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<sst xmlns="http://schemas.openxmlformats.org/spreadsheetml/2006/main" count="103" uniqueCount="83">
  <si>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</si>
  <si>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团号：HMEA-190424-HCB235</t>
  </si>
  <si>
    <t>会议日期：6.25-6.26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</si>
  <si>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</si>
  <si>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</si>
  <si>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</si>
  <si>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</si>
  <si>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</si>
  <si>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</si>
  <si>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</si>
  <si>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</si>
  <si>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</si>
  <si>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</si>
  <si>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</si>
  <si>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</si>
  <si>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</si>
  <si>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</si>
  <si>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</si>
  <si>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</si>
  <si>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</si>
  <si>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</si>
  <si>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</si>
  <si>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</si>
  <si>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</si>
  <si>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</si>
  <si>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25日晚餐</t>
  </si>
  <si>
    <t>需提供刷卡联、菜单（小票）</t>
  </si>
  <si>
    <t>25日午餐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</si>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</sst>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J61" sqref="J61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3507</v>
      </c>
      <c r="G22" s="66">
        <v>0</v>
      </c>
      <c r="H22" s="66">
        <f t="shared" si="0"/>
        <v>3507</v>
      </c>
      <c r="I22" s="29" t="s">
        <v>25</v>
      </c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789.5</v>
      </c>
      <c r="G23" s="66">
        <v>0</v>
      </c>
      <c r="H23" s="66">
        <f t="shared" si="0"/>
        <v>789.5</v>
      </c>
      <c r="I23" s="29" t="s">
        <v>27</v>
      </c>
      <c r="J23" s="92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4296.5</v>
      </c>
      <c r="G24" s="70">
        <f t="shared" ref="G24:H24" si="7">SUM(G22:G23)</f>
        <v>0</v>
      </c>
      <c r="H24" s="70">
        <f t="shared" si="7"/>
        <v>4296.5</v>
      </c>
      <c r="I24" s="89"/>
      <c r="J24" s="93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4296.5</v>
      </c>
      <c r="G53" s="70">
        <f t="shared" si="22"/>
        <v>0</v>
      </c>
      <c r="H53" s="70">
        <f t="shared" si="22"/>
        <v>4296.5</v>
      </c>
      <c r="I53" s="89"/>
      <c r="J53" s="97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8" t="s">
        <v>50</v>
      </c>
    </row>
    <row r="58" customHeight="1" spans="1:9">
      <c r="A58" s="81">
        <f>E53</f>
        <v>0</v>
      </c>
      <c r="B58" s="82"/>
      <c r="C58" s="82">
        <f>H53</f>
        <v>4296.5</v>
      </c>
      <c r="D58" s="82"/>
      <c r="E58" s="82">
        <f>F53</f>
        <v>4296.5</v>
      </c>
      <c r="F58" s="82"/>
      <c r="G58" s="82">
        <f>G53</f>
        <v>0</v>
      </c>
      <c r="H58" s="82"/>
      <c r="I58" s="99">
        <f>A58-C58</f>
        <v>-4296.5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43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2019-07-01T02:16:35Z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