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<sst xmlns="http://schemas.openxmlformats.org/spreadsheetml/2006/main" count="54" uniqueCount="54">
  <si>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</si>
  <si>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</si>
  <si>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</si>
  <si>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</si>
  <si>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</si>
  <si>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</si>
  <si>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</si>
  <si>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</si>
  <si>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</si>
  <si>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</si>
  <si>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</si>
  <si>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</si>
  <si>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</si>
  <si>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</si>
  <si>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</si>
  <si>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</si>
  <si>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</si>
  <si>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</si>
  <si>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</si>
  <si>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</si>
  <si>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</si>
  <si>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</si>
  <si>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周深团队餐费报销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</si>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</sst>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K10" sqref="K1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3095.52</v>
      </c>
      <c r="G16" s="16">
        <v>194.9</v>
      </c>
      <c r="H16" s="16">
        <f>F16+G16</f>
        <v>3290.42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3095.52</v>
      </c>
      <c r="G22" s="20">
        <f>SUM(G16:G21)</f>
        <v>194.9</v>
      </c>
      <c r="H22" s="20">
        <f>SUM(H16:H21)</f>
        <v>3290.42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29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3095.52</v>
      </c>
      <c r="G61" s="20">
        <f t="shared" si="10"/>
        <v>194.9</v>
      </c>
      <c r="H61" s="20">
        <f t="shared" si="10"/>
        <v>3290.42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3290.42</v>
      </c>
      <c r="D66" s="51"/>
      <c r="E66" s="51">
        <f>F61</f>
        <v>3095.52</v>
      </c>
      <c r="F66" s="51"/>
      <c r="G66" s="51">
        <f>G61</f>
        <v>194.9</v>
      </c>
      <c r="H66" s="51"/>
      <c r="I66" s="55">
        <f>A66-C66</f>
        <v>-3290.42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2025-05-12T05:00:44Z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