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770" windowHeight="8370"/>
  </bookViews>
  <sheets>
    <sheet name="结算单" sheetId="5" r:id="rId1"/>
  </sheets>
  <calcPr calcId="144525" concurrentCalc="0"/>
</workbook>
</file>

<file path=xl/sharedStrings.xml><?xml version="1.0" encoding="utf-8"?>
<sst xmlns="http://schemas.openxmlformats.org/spreadsheetml/2006/main" count="21">
  <si>
    <t>20171006-1014大新华程活动用车预算单</t>
  </si>
  <si>
    <t>交通</t>
  </si>
  <si>
    <t>费用项目</t>
  </si>
  <si>
    <t>标准</t>
  </si>
  <si>
    <t>数量（辆）</t>
  </si>
  <si>
    <t>数量(趟)</t>
  </si>
  <si>
    <t>单价（元/辆/趟）</t>
  </si>
  <si>
    <t>总价（元）</t>
  </si>
  <si>
    <t>用车明细</t>
  </si>
  <si>
    <t>小车，白云机场-市区往返单接送，如附件接机表</t>
  </si>
  <si>
    <t>小车，湛江机场-市区往返单接送，如附件接机表</t>
  </si>
  <si>
    <t>合计</t>
  </si>
  <si>
    <t>项目</t>
  </si>
  <si>
    <t>总计（元）</t>
  </si>
  <si>
    <t>小计</t>
  </si>
  <si>
    <t>服务费6%</t>
  </si>
  <si>
    <t>总费用</t>
  </si>
  <si>
    <t>汇款帐号</t>
  </si>
  <si>
    <t>公司名称:广州康辉国际旅行社有限公司</t>
  </si>
  <si>
    <t>帐号:3602 0914 0920 0003 997</t>
  </si>
  <si>
    <t>开户行:工行二支行长堤支行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</si>
</sst>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_ "/>
    <numFmt numFmtId="41" formatCode="_ * #,##0_ ;_ * \-#,##0_ ;_ * &quot;-&quot;_ ;_ @_ "/>
  </numFmts>
  <fonts count="26"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sz val="16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2"/>
      <color indexed="8"/>
      <name val="宋体"/>
      <charset val="134"/>
    </font>
    <font>
      <sz val="18"/>
      <color rgb="FFFF0000"/>
      <name val="宋体"/>
      <charset val="134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21" fillId="12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9" applyNumberFormat="0" applyFont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2" fillId="9" borderId="12" applyNumberFormat="0" applyAlignment="0" applyProtection="0">
      <alignment vertical="center"/>
    </xf>
    <xf numFmtId="0" fontId="16" fillId="9" borderId="11" applyNumberFormat="0" applyAlignment="0" applyProtection="0">
      <alignment vertical="center"/>
    </xf>
    <xf numFmtId="0" fontId="15" fillId="8" borderId="10" applyNumberFormat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vertical="center"/>
    </xf>
    <xf numFmtId="0" fontId="5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vertical="center" wrapText="1"/>
    </xf>
    <xf numFmtId="0" fontId="6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vertical="center"/>
    </xf>
    <xf numFmtId="176" fontId="4" fillId="0" borderId="4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5"/>
  <sheetViews>
    <sheetView tabSelected="1" workbookViewId="0">
      <selection activeCell="A1" sqref="A1:G1"/>
    </sheetView>
  </sheetViews>
  <sheetFormatPr defaultColWidth="9" defaultRowHeight="13.5" outlineLevelCol="6"/>
  <cols>
    <col min="1" max="1" width="13.875" customWidth="1"/>
    <col min="2" max="2" width="47.625" customWidth="1"/>
    <col min="3" max="3" width="13.375" customWidth="1"/>
    <col min="4" max="4" width="13.5" customWidth="1"/>
    <col min="5" max="5" width="14.75" customWidth="1"/>
    <col min="6" max="6" width="14.875" customWidth="1"/>
    <col min="7" max="7" width="17.875" customWidth="1"/>
  </cols>
  <sheetData>
    <row r="1" ht="20.25" spans="1:7">
      <c r="A1" s="1" t="s">
        <v>0</v>
      </c>
      <c r="B1" s="2"/>
      <c r="C1" s="2"/>
      <c r="D1" s="2"/>
      <c r="E1" s="2"/>
      <c r="F1" s="2"/>
      <c r="G1" s="3"/>
    </row>
    <row r="2" ht="14.25" spans="1:7">
      <c r="A2" s="4" t="s">
        <v>1</v>
      </c>
      <c r="B2" s="4"/>
      <c r="C2" s="4"/>
      <c r="D2" s="4"/>
      <c r="E2" s="5"/>
      <c r="F2" s="4"/>
      <c r="G2" s="6"/>
    </row>
    <row r="3" ht="28.5" spans="1:7">
      <c r="A3" s="7" t="s">
        <v>2</v>
      </c>
      <c r="B3" s="8" t="s">
        <v>3</v>
      </c>
      <c r="C3" s="8" t="s">
        <v>4</v>
      </c>
      <c r="D3" s="8" t="s">
        <v>5</v>
      </c>
      <c r="E3" s="9" t="s">
        <v>6</v>
      </c>
      <c r="F3" s="8" t="s">
        <v>7</v>
      </c>
      <c r="G3" s="10"/>
    </row>
    <row r="4" ht="14.25" spans="1:7">
      <c r="A4" s="7" t="s">
        <v>8</v>
      </c>
      <c r="B4" s="8" t="s">
        <v>9</v>
      </c>
      <c r="C4" s="8">
        <v>6</v>
      </c>
      <c r="D4" s="8">
        <v>1</v>
      </c>
      <c r="E4" s="9">
        <v>350</v>
      </c>
      <c r="F4" s="11">
        <f>C4*D4*E4</f>
        <v>2100</v>
      </c>
      <c r="G4" s="12"/>
    </row>
    <row r="5" ht="14.25" spans="1:7">
      <c r="A5" s="7" t="s">
        <v>8</v>
      </c>
      <c r="B5" s="8" t="s">
        <v>10</v>
      </c>
      <c r="C5" s="8">
        <v>2</v>
      </c>
      <c r="D5" s="8">
        <v>1</v>
      </c>
      <c r="E5" s="9">
        <v>350</v>
      </c>
      <c r="F5" s="11">
        <f>C5*D5*E5</f>
        <v>700</v>
      </c>
      <c r="G5" s="12"/>
    </row>
    <row r="6" ht="22.5" spans="1:7">
      <c r="A6" s="7"/>
      <c r="B6" s="8"/>
      <c r="C6" s="8"/>
      <c r="D6" s="8"/>
      <c r="E6" s="9"/>
      <c r="F6" s="13">
        <f>SUM(F4:F5)</f>
        <v>2800</v>
      </c>
      <c r="G6" s="12"/>
    </row>
    <row r="7" ht="14.25" spans="1:7">
      <c r="A7" s="4" t="s">
        <v>11</v>
      </c>
      <c r="B7" s="4"/>
      <c r="C7" s="4"/>
      <c r="D7" s="4"/>
      <c r="E7" s="5"/>
      <c r="F7" s="4"/>
      <c r="G7" s="6"/>
    </row>
    <row r="8" ht="14.25" spans="1:7">
      <c r="A8" s="14" t="s">
        <v>12</v>
      </c>
      <c r="B8" s="14" t="s">
        <v>13</v>
      </c>
      <c r="C8" s="15"/>
      <c r="D8" s="15"/>
      <c r="E8" s="14"/>
      <c r="F8" s="15"/>
      <c r="G8" s="10"/>
    </row>
    <row r="9" ht="14.25" spans="1:7">
      <c r="A9" s="8" t="s">
        <v>1</v>
      </c>
      <c r="B9" s="8">
        <f>F6</f>
        <v>2800</v>
      </c>
      <c r="C9" s="10"/>
      <c r="D9" s="10"/>
      <c r="E9" s="8"/>
      <c r="F9" s="10"/>
      <c r="G9" s="10"/>
    </row>
    <row r="10" ht="14.25" spans="1:7">
      <c r="A10" s="8" t="s">
        <v>14</v>
      </c>
      <c r="B10" s="8">
        <f>SUM(B9:B9)</f>
        <v>2800</v>
      </c>
      <c r="C10" s="10"/>
      <c r="D10" s="10"/>
      <c r="E10" s="8"/>
      <c r="F10" s="10"/>
      <c r="G10" s="10"/>
    </row>
    <row r="11" ht="14.25" spans="1:7">
      <c r="A11" s="8" t="s">
        <v>15</v>
      </c>
      <c r="B11" s="8">
        <f>B10*6%</f>
        <v>168</v>
      </c>
      <c r="C11" s="10"/>
      <c r="D11" s="10"/>
      <c r="E11" s="8"/>
      <c r="F11" s="10"/>
      <c r="G11" s="10"/>
    </row>
    <row r="12" ht="14.25" spans="1:7">
      <c r="A12" s="8" t="s">
        <v>16</v>
      </c>
      <c r="B12" s="16">
        <f>B10+B11</f>
        <v>2968</v>
      </c>
      <c r="C12" s="8"/>
      <c r="D12" s="8"/>
      <c r="E12" s="8"/>
      <c r="F12" s="8"/>
      <c r="G12" s="8"/>
    </row>
    <row r="13" ht="14.25" spans="1:7">
      <c r="A13" s="14" t="s">
        <v>17</v>
      </c>
      <c r="B13" s="17" t="s">
        <v>18</v>
      </c>
      <c r="C13" s="17"/>
      <c r="D13" s="17"/>
      <c r="E13" s="14"/>
      <c r="F13" s="17"/>
      <c r="G13" s="17"/>
    </row>
    <row r="14" ht="14.25" spans="1:7">
      <c r="A14" s="8"/>
      <c r="B14" s="17" t="s">
        <v>19</v>
      </c>
      <c r="C14" s="17"/>
      <c r="D14" s="17"/>
      <c r="E14" s="14"/>
      <c r="F14" s="17"/>
      <c r="G14" s="17"/>
    </row>
    <row r="15" ht="14.25" spans="1:7">
      <c r="A15" s="8"/>
      <c r="B15" s="17" t="s">
        <v>20</v>
      </c>
      <c r="C15" s="17"/>
      <c r="D15" s="17"/>
      <c r="E15" s="14"/>
      <c r="F15" s="17"/>
      <c r="G15" s="17"/>
    </row>
  </sheetData>
  <mergeCells count="8">
    <mergeCell ref="A1:G1"/>
    <mergeCell ref="A2:G2"/>
    <mergeCell ref="A7:G7"/>
    <mergeCell ref="C12:G12"/>
    <mergeCell ref="B13:G13"/>
    <mergeCell ref="B14:G14"/>
    <mergeCell ref="B15:G15"/>
    <mergeCell ref="A13:A15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结算单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1</cp:lastModifiedBy>
  <dcterms:created xsi:type="dcterms:W3CDTF">2017-06-21T09:49:00Z</dcterms:created>
  <dcterms:modified xsi:type="dcterms:W3CDTF">2017-10-12T02:47:48Z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2052-10.1.0.6876</vt:lpwstr>
  </property>
</Properties>
</file>