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5300" yWindow="0" windowWidth="28800" windowHeight="16800" activeTab="1"/>
  </bookViews>
  <sheets>
    <sheet name="员工差旅明细" sheetId="2" r:id="rId1"/>
    <sheet name="员工差旅明细 (2)" sheetId="3" r:id="rId2"/>
  </sheets>
  <definedNames>
    <definedName name="_xlnm.Print_Area" localSheetId="0">员工差旅明细!$A$1:$K$38</definedName>
    <definedName name="_xlnm.Print_Area" localSheetId="1">'员工差旅明细 (2)'!$A$1:$K$34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31" i="3" l="1"/>
  <c r="I28" i="3"/>
  <c r="I31" i="3"/>
  <c r="I10" i="3"/>
  <c r="I11" i="3"/>
  <c r="I13" i="3"/>
  <c r="H13" i="3"/>
  <c r="I35" i="2"/>
  <c r="I34" i="2"/>
  <c r="I37" i="2"/>
  <c r="H37" i="2"/>
  <c r="H18" i="2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<sst xmlns="http://schemas.openxmlformats.org/spreadsheetml/2006/main" count="122" uniqueCount="54">
  <si>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</si>
  <si>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</si>
  <si>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</si>
  <si>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</si>
  <si>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</si>
  <si>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</si>
  <si>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</si>
  <si>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</si>
  <si>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</si>
  <si>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</si>
  <si>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</si>
  <si>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</si>
  <si>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</si>
  <si>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</si>
  <si>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</si>
  <si>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</si>
  <si>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</si>
  <si>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</si>
  <si>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</si>
  <si>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</si>
  <si>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</si>
  <si>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</si>
  <si>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</si>
  <si>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</si>
  <si>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</si>
  <si>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</si>
  <si>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</si>
  <si>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</si>
  <si>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</si>
  <si>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</si>
  <si>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</si>
  <si>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</si>
  <si>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</si>
  <si>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</si>
  <si>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</si>
  <si>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</si>
  <si>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高级客户经理</t>
    <rPh sb="0" eb="1">
      <t>gao ji ke hu</t>
    </rPh>
    <rPh sb="4" eb="5">
      <t>jing li</t>
    </rPh>
    <phoneticPr fontId="8" type="noConversion"/>
  </si>
  <si>
    <t>企划部</t>
    <rPh sb="0" eb="1">
      <t>qi hua bu</t>
    </rPh>
    <phoneticPr fontId="8" type="noConversion"/>
  </si>
  <si>
    <t>张蓉蓉</t>
    <phoneticPr fontId="8" type="noConversion"/>
  </si>
  <si>
    <t>珠海</t>
    <phoneticPr fontId="8" type="noConversion"/>
  </si>
  <si>
    <t>施维雅珠海勘查场地</t>
    <phoneticPr fontId="8" type="noConversion"/>
  </si>
  <si>
    <t>2019/7/18-2019/7/20</t>
    <phoneticPr fontId="8" type="noConversion"/>
  </si>
  <si>
    <t xml:space="preserve"> </t>
    <phoneticPr fontId="8" type="noConversion"/>
  </si>
  <si>
    <t>无锡</t>
    <phoneticPr fontId="8" type="noConversion"/>
  </si>
  <si>
    <t>门票</t>
    <phoneticPr fontId="8" type="noConversion"/>
  </si>
  <si>
    <t>上海-无锡</t>
    <phoneticPr fontId="8" type="noConversion"/>
  </si>
  <si>
    <t>无锡</t>
    <phoneticPr fontId="8" type="noConversion"/>
  </si>
  <si>
    <t>2019/7/18-2019/7/20</t>
    <phoneticPr fontId="8" type="noConversion"/>
  </si>
  <si>
    <t>2019/7/18-2019/7/19</t>
    <phoneticPr fontId="8" type="noConversion"/>
  </si>
  <si>
    <t>2019/7/20-2019/7/21</t>
    <phoneticPr fontId="8" type="noConversion"/>
  </si>
  <si>
    <t>青岛</t>
    <phoneticPr fontId="8" type="noConversion"/>
  </si>
  <si>
    <t>2019/8/05-2019/8/06</t>
    <phoneticPr fontId="8" type="noConversion"/>
  </si>
  <si>
    <t>青岛</t>
    <phoneticPr fontId="8" type="noConversion"/>
  </si>
  <si>
    <t>无锡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</si>
</sst>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16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4" workbookViewId="0">
      <selection activeCell="H44" sqref="H44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3" t="s">
        <v>5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34" t="s">
        <v>38</v>
      </c>
      <c r="G5" s="34"/>
      <c r="H5" s="5" t="s">
        <v>7</v>
      </c>
      <c r="I5" s="4"/>
      <c r="J5" s="34" t="s">
        <v>36</v>
      </c>
      <c r="K5" s="35"/>
    </row>
    <row r="6" spans="2:11" ht="20" customHeight="1">
      <c r="B6" s="6"/>
      <c r="C6" s="7"/>
      <c r="D6" s="8" t="s">
        <v>8</v>
      </c>
      <c r="E6" s="8"/>
      <c r="F6" s="36" t="s">
        <v>46</v>
      </c>
      <c r="G6" s="36"/>
      <c r="H6" s="8" t="s">
        <v>9</v>
      </c>
      <c r="I6" s="7"/>
      <c r="J6" s="36" t="s">
        <v>37</v>
      </c>
      <c r="K6" s="37"/>
    </row>
    <row r="7" spans="2:11" ht="20" customHeight="1">
      <c r="B7" s="6"/>
      <c r="C7" s="7"/>
      <c r="D7" s="8" t="s">
        <v>10</v>
      </c>
      <c r="E7" s="8"/>
      <c r="F7" s="38" t="s">
        <v>47</v>
      </c>
      <c r="G7" s="38"/>
      <c r="H7" s="8" t="s">
        <v>11</v>
      </c>
      <c r="I7" s="22"/>
      <c r="J7" s="36"/>
      <c r="K7" s="37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3"/>
      <c r="J8" s="38"/>
      <c r="K8" s="39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40" t="s">
        <v>0</v>
      </c>
      <c r="C10" s="41"/>
      <c r="D10" s="14" t="s">
        <v>13</v>
      </c>
      <c r="E10" s="42" t="s">
        <v>14</v>
      </c>
      <c r="F10" s="43"/>
      <c r="G10" s="16" t="s">
        <v>15</v>
      </c>
      <c r="H10" s="15" t="s">
        <v>16</v>
      </c>
      <c r="I10" s="42" t="s">
        <v>17</v>
      </c>
      <c r="J10" s="43"/>
      <c r="K10" s="16" t="s">
        <v>18</v>
      </c>
    </row>
    <row r="11" spans="2:11" ht="20" customHeight="1">
      <c r="B11" s="44">
        <v>1</v>
      </c>
      <c r="C11" s="45"/>
      <c r="D11" s="48" t="s">
        <v>19</v>
      </c>
      <c r="E11" s="44" t="s">
        <v>20</v>
      </c>
      <c r="F11" s="45"/>
      <c r="G11" s="17">
        <v>0</v>
      </c>
      <c r="H11" s="17">
        <v>59.5</v>
      </c>
      <c r="I11" s="46"/>
      <c r="J11" s="47"/>
      <c r="K11" s="24" t="s">
        <v>45</v>
      </c>
    </row>
    <row r="12" spans="2:11" ht="20" customHeight="1">
      <c r="B12" s="44">
        <v>2</v>
      </c>
      <c r="C12" s="45"/>
      <c r="D12" s="49"/>
      <c r="E12" s="50" t="s">
        <v>22</v>
      </c>
      <c r="F12" s="50"/>
      <c r="G12" s="17">
        <v>0</v>
      </c>
      <c r="H12" s="17">
        <v>370.17</v>
      </c>
      <c r="I12" s="46"/>
      <c r="J12" s="47"/>
      <c r="K12" s="24" t="s">
        <v>23</v>
      </c>
    </row>
    <row r="13" spans="2:11" ht="20" customHeight="1">
      <c r="B13" s="44">
        <v>3</v>
      </c>
      <c r="C13" s="45"/>
      <c r="D13" s="49"/>
      <c r="E13" s="44" t="s">
        <v>24</v>
      </c>
      <c r="F13" s="45"/>
      <c r="G13" s="17">
        <v>0</v>
      </c>
      <c r="H13" s="17"/>
      <c r="I13" s="46"/>
      <c r="J13" s="47"/>
      <c r="K13" s="24" t="s">
        <v>21</v>
      </c>
    </row>
    <row r="14" spans="2:11" ht="20" customHeight="1">
      <c r="B14" s="44">
        <v>4</v>
      </c>
      <c r="C14" s="45"/>
      <c r="D14" s="49"/>
      <c r="E14" s="44" t="s">
        <v>25</v>
      </c>
      <c r="F14" s="45"/>
      <c r="G14" s="17">
        <v>0</v>
      </c>
      <c r="H14" s="17">
        <v>239</v>
      </c>
      <c r="I14" s="46"/>
      <c r="J14" s="47"/>
      <c r="K14" s="24" t="s">
        <v>26</v>
      </c>
    </row>
    <row r="15" spans="2:11" ht="20" customHeight="1">
      <c r="B15" s="44">
        <v>5</v>
      </c>
      <c r="C15" s="45"/>
      <c r="D15" s="48" t="s">
        <v>1</v>
      </c>
      <c r="E15" s="50" t="s">
        <v>44</v>
      </c>
      <c r="F15" s="50"/>
      <c r="G15" s="17">
        <v>0</v>
      </c>
      <c r="H15" s="17"/>
      <c r="I15" s="46"/>
      <c r="J15" s="47"/>
      <c r="K15" s="24"/>
    </row>
    <row r="16" spans="2:11" ht="20" customHeight="1">
      <c r="B16" s="44">
        <v>6</v>
      </c>
      <c r="C16" s="45"/>
      <c r="D16" s="49"/>
      <c r="E16" s="50"/>
      <c r="F16" s="50"/>
      <c r="G16" s="17">
        <v>0</v>
      </c>
      <c r="H16" s="17"/>
      <c r="I16" s="46"/>
      <c r="J16" s="47"/>
      <c r="K16" s="24"/>
    </row>
    <row r="17" spans="1:11" ht="20" customHeight="1">
      <c r="B17" s="44">
        <v>7</v>
      </c>
      <c r="C17" s="45"/>
      <c r="D17" s="54"/>
      <c r="E17" s="50"/>
      <c r="F17" s="50"/>
      <c r="G17" s="17">
        <v>0</v>
      </c>
      <c r="H17" s="17"/>
      <c r="I17" s="46"/>
      <c r="J17" s="47"/>
      <c r="K17" s="24"/>
    </row>
    <row r="18" spans="1:11" ht="20" customHeight="1">
      <c r="B18" s="42" t="s">
        <v>2</v>
      </c>
      <c r="C18" s="51"/>
      <c r="D18" s="51"/>
      <c r="E18" s="51"/>
      <c r="F18" s="43"/>
      <c r="G18" s="18">
        <f>SUM(G11:G17)</f>
        <v>0</v>
      </c>
      <c r="H18" s="18">
        <f>SUM(H11:H17)</f>
        <v>668.67000000000007</v>
      </c>
      <c r="I18" s="52">
        <f>SUM(I11:J17)</f>
        <v>0</v>
      </c>
      <c r="J18" s="53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55" t="s">
        <v>16</v>
      </c>
      <c r="C20" s="55"/>
      <c r="D20" s="55"/>
      <c r="E20" s="55"/>
      <c r="F20" s="55"/>
      <c r="G20" s="55" t="s">
        <v>27</v>
      </c>
      <c r="H20" s="55"/>
      <c r="I20" s="55"/>
      <c r="J20" s="55"/>
      <c r="K20" s="16" t="s">
        <v>28</v>
      </c>
    </row>
    <row r="21" spans="1:11" ht="20" customHeight="1">
      <c r="B21" s="56">
        <f>H18</f>
        <v>668.67000000000007</v>
      </c>
      <c r="C21" s="56"/>
      <c r="D21" s="56"/>
      <c r="E21" s="56"/>
      <c r="F21" s="56"/>
      <c r="G21" s="56">
        <f>I18</f>
        <v>0</v>
      </c>
      <c r="H21" s="56"/>
      <c r="I21" s="56"/>
      <c r="J21" s="56"/>
      <c r="K21" s="27">
        <f>SUM(B21:J21)</f>
        <v>668.67000000000007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>
      <c r="A26" s="33" t="s">
        <v>31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8" spans="1:11" ht="20" customHeight="1">
      <c r="B28" s="3"/>
      <c r="C28" s="4"/>
      <c r="D28" s="5" t="s">
        <v>6</v>
      </c>
      <c r="E28" s="5"/>
      <c r="F28" s="34" t="s">
        <v>38</v>
      </c>
      <c r="G28" s="34"/>
      <c r="H28" s="5" t="s">
        <v>7</v>
      </c>
      <c r="I28" s="4"/>
      <c r="J28" s="34" t="s">
        <v>36</v>
      </c>
      <c r="K28" s="35"/>
    </row>
    <row r="29" spans="1:11" ht="20" customHeight="1">
      <c r="B29" s="6"/>
      <c r="C29" s="7"/>
      <c r="D29" s="8" t="s">
        <v>8</v>
      </c>
      <c r="E29" s="8"/>
      <c r="F29" s="36" t="s">
        <v>43</v>
      </c>
      <c r="G29" s="36"/>
      <c r="H29" s="8" t="s">
        <v>9</v>
      </c>
      <c r="I29" s="7"/>
      <c r="J29" s="36" t="s">
        <v>37</v>
      </c>
      <c r="K29" s="37"/>
    </row>
    <row r="30" spans="1:11" ht="20" customHeight="1">
      <c r="B30" s="6"/>
      <c r="C30" s="7"/>
      <c r="D30" s="8" t="s">
        <v>10</v>
      </c>
      <c r="E30" s="8"/>
      <c r="F30" s="38" t="s">
        <v>41</v>
      </c>
      <c r="G30" s="38"/>
      <c r="H30" s="8" t="s">
        <v>11</v>
      </c>
      <c r="I30" s="22"/>
      <c r="J30" s="57"/>
      <c r="K30" s="37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23"/>
      <c r="J31" s="38"/>
      <c r="K31" s="39"/>
    </row>
    <row r="32" spans="1:11" ht="20" customHeight="1"/>
    <row r="33" spans="2:11" ht="20" customHeight="1">
      <c r="B33" s="50"/>
      <c r="C33" s="50"/>
      <c r="D33" s="19" t="s">
        <v>32</v>
      </c>
      <c r="E33" s="50" t="s">
        <v>33</v>
      </c>
      <c r="F33" s="50"/>
      <c r="G33" s="17" t="s">
        <v>34</v>
      </c>
      <c r="H33" s="17" t="s">
        <v>35</v>
      </c>
      <c r="I33" s="58" t="s">
        <v>2</v>
      </c>
      <c r="J33" s="58"/>
      <c r="K33" s="28" t="s">
        <v>18</v>
      </c>
    </row>
    <row r="34" spans="2:11" ht="20" customHeight="1">
      <c r="B34" s="50">
        <v>1</v>
      </c>
      <c r="C34" s="50"/>
      <c r="D34" s="20" t="s">
        <v>39</v>
      </c>
      <c r="E34" s="44" t="s">
        <v>41</v>
      </c>
      <c r="F34" s="45"/>
      <c r="G34" s="17">
        <v>100</v>
      </c>
      <c r="H34" s="17">
        <v>2</v>
      </c>
      <c r="I34" s="46">
        <f>G34*H34</f>
        <v>200</v>
      </c>
      <c r="J34" s="47"/>
      <c r="K34" s="29" t="s">
        <v>40</v>
      </c>
    </row>
    <row r="35" spans="2:11" ht="20" customHeight="1">
      <c r="B35" s="44">
        <v>2</v>
      </c>
      <c r="C35" s="45"/>
      <c r="D35" s="20"/>
      <c r="E35" s="44"/>
      <c r="F35" s="45"/>
      <c r="G35" s="30">
        <v>200</v>
      </c>
      <c r="H35" s="30">
        <v>1</v>
      </c>
      <c r="I35" s="46">
        <f>G35*H35</f>
        <v>200</v>
      </c>
      <c r="J35" s="47"/>
      <c r="K35" s="29"/>
    </row>
    <row r="36" spans="2:11" ht="20" customHeight="1">
      <c r="B36" s="50">
        <v>3</v>
      </c>
      <c r="C36" s="50"/>
      <c r="D36" s="20"/>
      <c r="E36" s="44"/>
      <c r="F36" s="45"/>
      <c r="G36" s="17"/>
      <c r="H36" s="17"/>
      <c r="I36" s="46"/>
      <c r="J36" s="47"/>
      <c r="K36" s="29"/>
    </row>
    <row r="37" spans="2:11" ht="20" customHeight="1">
      <c r="B37" s="42" t="s">
        <v>2</v>
      </c>
      <c r="C37" s="51"/>
      <c r="D37" s="51"/>
      <c r="E37" s="51"/>
      <c r="F37" s="43"/>
      <c r="G37" s="18"/>
      <c r="H37" s="18">
        <f>SUM(H19:H36)</f>
        <v>3</v>
      </c>
      <c r="I37" s="52">
        <f>SUM(I34:J36)</f>
        <v>400</v>
      </c>
      <c r="J37" s="53"/>
      <c r="K37" s="25"/>
    </row>
    <row r="38" spans="2:11" ht="20" customHeight="1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  <row r="41" spans="2:11">
      <c r="K41" t="s">
        <v>42</v>
      </c>
    </row>
  </sheetData>
  <mergeCells count="62">
    <mergeCell ref="B37:F37"/>
    <mergeCell ref="I37:J37"/>
    <mergeCell ref="B36:C36"/>
    <mergeCell ref="E36:F36"/>
    <mergeCell ref="I36:J36"/>
    <mergeCell ref="E35:F35"/>
    <mergeCell ref="B35:C35"/>
    <mergeCell ref="I35:J35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abSelected="1" workbookViewId="0">
      <selection activeCell="D14" sqref="D14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2" spans="1:11" ht="17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4" spans="1:11" ht="20" customHeight="1">
      <c r="B4" s="3"/>
      <c r="C4" s="4"/>
      <c r="D4" s="5" t="s">
        <v>6</v>
      </c>
      <c r="E4" s="5"/>
      <c r="F4" s="34" t="s">
        <v>38</v>
      </c>
      <c r="G4" s="34"/>
      <c r="H4" s="5" t="s">
        <v>7</v>
      </c>
      <c r="I4" s="4"/>
      <c r="J4" s="34" t="s">
        <v>36</v>
      </c>
      <c r="K4" s="35"/>
    </row>
    <row r="5" spans="1:11" ht="20" customHeight="1">
      <c r="B5" s="6"/>
      <c r="C5" s="7"/>
      <c r="D5" s="8" t="s">
        <v>8</v>
      </c>
      <c r="E5" s="8"/>
      <c r="F5" s="36" t="s">
        <v>43</v>
      </c>
      <c r="G5" s="36"/>
      <c r="H5" s="8" t="s">
        <v>9</v>
      </c>
      <c r="I5" s="7"/>
      <c r="J5" s="36" t="s">
        <v>37</v>
      </c>
      <c r="K5" s="37"/>
    </row>
    <row r="6" spans="1:11" ht="20" customHeight="1">
      <c r="B6" s="6"/>
      <c r="C6" s="7"/>
      <c r="D6" s="8" t="s">
        <v>10</v>
      </c>
      <c r="E6" s="8"/>
      <c r="F6" s="38" t="s">
        <v>41</v>
      </c>
      <c r="G6" s="38"/>
      <c r="H6" s="8" t="s">
        <v>11</v>
      </c>
      <c r="I6" s="22"/>
      <c r="J6" s="57"/>
      <c r="K6" s="37"/>
    </row>
    <row r="7" spans="1:11" ht="20" customHeight="1">
      <c r="B7" s="9"/>
      <c r="C7" s="10"/>
      <c r="D7" s="11"/>
      <c r="E7" s="11"/>
      <c r="F7" s="31"/>
      <c r="G7" s="31"/>
      <c r="H7" s="11" t="s">
        <v>12</v>
      </c>
      <c r="I7" s="23"/>
      <c r="J7" s="38"/>
      <c r="K7" s="39"/>
    </row>
    <row r="8" spans="1:11" ht="20" customHeight="1"/>
    <row r="9" spans="1:11" ht="20" customHeight="1">
      <c r="B9" s="50"/>
      <c r="C9" s="50"/>
      <c r="D9" s="19" t="s">
        <v>32</v>
      </c>
      <c r="E9" s="50" t="s">
        <v>33</v>
      </c>
      <c r="F9" s="50"/>
      <c r="G9" s="32" t="s">
        <v>34</v>
      </c>
      <c r="H9" s="32" t="s">
        <v>35</v>
      </c>
      <c r="I9" s="58" t="s">
        <v>2</v>
      </c>
      <c r="J9" s="58"/>
      <c r="K9" s="28" t="s">
        <v>18</v>
      </c>
    </row>
    <row r="10" spans="1:11" ht="20" customHeight="1">
      <c r="B10" s="50">
        <v>1</v>
      </c>
      <c r="C10" s="50"/>
      <c r="D10" s="20" t="s">
        <v>53</v>
      </c>
      <c r="E10" s="44" t="s">
        <v>48</v>
      </c>
      <c r="F10" s="45"/>
      <c r="G10" s="32">
        <v>100</v>
      </c>
      <c r="H10" s="32">
        <v>2</v>
      </c>
      <c r="I10" s="46">
        <f>G10*H10</f>
        <v>200</v>
      </c>
      <c r="J10" s="47"/>
      <c r="K10" s="29" t="s">
        <v>40</v>
      </c>
    </row>
    <row r="11" spans="1:11" ht="20" customHeight="1">
      <c r="B11" s="44">
        <v>2</v>
      </c>
      <c r="C11" s="45"/>
      <c r="D11" s="20"/>
      <c r="E11" s="44" t="s">
        <v>49</v>
      </c>
      <c r="F11" s="45"/>
      <c r="G11" s="32">
        <v>200</v>
      </c>
      <c r="H11" s="32">
        <v>2</v>
      </c>
      <c r="I11" s="46">
        <f>G11*H11</f>
        <v>400</v>
      </c>
      <c r="J11" s="47"/>
      <c r="K11" s="29"/>
    </row>
    <row r="12" spans="1:11" ht="20" customHeight="1">
      <c r="B12" s="50">
        <v>3</v>
      </c>
      <c r="C12" s="50"/>
      <c r="D12" s="20"/>
      <c r="E12" s="44"/>
      <c r="F12" s="45"/>
      <c r="G12" s="32"/>
      <c r="H12" s="32"/>
      <c r="I12" s="46"/>
      <c r="J12" s="47"/>
      <c r="K12" s="29"/>
    </row>
    <row r="13" spans="1:11" ht="20" customHeight="1">
      <c r="B13" s="42" t="s">
        <v>2</v>
      </c>
      <c r="C13" s="51"/>
      <c r="D13" s="51"/>
      <c r="E13" s="51"/>
      <c r="F13" s="43"/>
      <c r="G13" s="18"/>
      <c r="H13" s="18">
        <f>SUM(H1:H12)</f>
        <v>4</v>
      </c>
      <c r="I13" s="52">
        <f>SUM(I10:J12)</f>
        <v>600</v>
      </c>
      <c r="J13" s="53"/>
      <c r="K13" s="25"/>
    </row>
    <row r="14" spans="1:11" ht="20" customHeight="1">
      <c r="B14" s="13" t="s">
        <v>29</v>
      </c>
      <c r="C14" s="13"/>
      <c r="D14" s="13"/>
      <c r="E14" s="13"/>
      <c r="F14" s="13" t="s">
        <v>3</v>
      </c>
      <c r="G14" s="13" t="s">
        <v>30</v>
      </c>
      <c r="H14" s="13"/>
      <c r="I14" s="13"/>
      <c r="J14" s="13" t="s">
        <v>4</v>
      </c>
      <c r="K14" s="13"/>
    </row>
    <row r="15" spans="1:11" ht="20" customHeight="1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20" customHeight="1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20" spans="1:11" ht="17">
      <c r="A20" s="33" t="s">
        <v>31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2" spans="1:11">
      <c r="B22" s="3"/>
      <c r="C22" s="4"/>
      <c r="D22" s="5" t="s">
        <v>6</v>
      </c>
      <c r="E22" s="5"/>
      <c r="F22" s="34" t="s">
        <v>38</v>
      </c>
      <c r="G22" s="34"/>
      <c r="H22" s="5" t="s">
        <v>7</v>
      </c>
      <c r="I22" s="4"/>
      <c r="J22" s="34" t="s">
        <v>36</v>
      </c>
      <c r="K22" s="35"/>
    </row>
    <row r="23" spans="1:11">
      <c r="B23" s="6"/>
      <c r="C23" s="7"/>
      <c r="D23" s="8" t="s">
        <v>8</v>
      </c>
      <c r="E23" s="8"/>
      <c r="F23" s="36" t="s">
        <v>50</v>
      </c>
      <c r="G23" s="36"/>
      <c r="H23" s="8" t="s">
        <v>9</v>
      </c>
      <c r="I23" s="7"/>
      <c r="J23" s="36" t="s">
        <v>37</v>
      </c>
      <c r="K23" s="37"/>
    </row>
    <row r="24" spans="1:11">
      <c r="B24" s="6"/>
      <c r="C24" s="7"/>
      <c r="D24" s="8" t="s">
        <v>10</v>
      </c>
      <c r="E24" s="8"/>
      <c r="F24" s="38" t="s">
        <v>51</v>
      </c>
      <c r="G24" s="38"/>
      <c r="H24" s="8" t="s">
        <v>11</v>
      </c>
      <c r="I24" s="22"/>
      <c r="J24" s="57"/>
      <c r="K24" s="37"/>
    </row>
    <row r="25" spans="1:11">
      <c r="B25" s="9"/>
      <c r="C25" s="10"/>
      <c r="D25" s="11"/>
      <c r="E25" s="11"/>
      <c r="F25" s="31"/>
      <c r="G25" s="31"/>
      <c r="H25" s="11" t="s">
        <v>12</v>
      </c>
      <c r="I25" s="23"/>
      <c r="J25" s="38"/>
      <c r="K25" s="39"/>
    </row>
    <row r="27" spans="1:11">
      <c r="B27" s="50"/>
      <c r="C27" s="50"/>
      <c r="D27" s="19" t="s">
        <v>32</v>
      </c>
      <c r="E27" s="50" t="s">
        <v>33</v>
      </c>
      <c r="F27" s="50"/>
      <c r="G27" s="32" t="s">
        <v>34</v>
      </c>
      <c r="H27" s="32" t="s">
        <v>35</v>
      </c>
      <c r="I27" s="58" t="s">
        <v>2</v>
      </c>
      <c r="J27" s="58"/>
      <c r="K27" s="28" t="s">
        <v>18</v>
      </c>
    </row>
    <row r="28" spans="1:11" ht="19" customHeight="1">
      <c r="B28" s="50">
        <v>1</v>
      </c>
      <c r="C28" s="50"/>
      <c r="D28" s="20" t="s">
        <v>52</v>
      </c>
      <c r="E28" s="38" t="s">
        <v>51</v>
      </c>
      <c r="F28" s="38"/>
      <c r="G28" s="32">
        <v>100</v>
      </c>
      <c r="H28" s="32">
        <v>2</v>
      </c>
      <c r="I28" s="46">
        <f>G28*H28</f>
        <v>200</v>
      </c>
      <c r="J28" s="47"/>
      <c r="K28" s="29" t="s">
        <v>40</v>
      </c>
    </row>
    <row r="29" spans="1:11" ht="19" customHeight="1">
      <c r="B29" s="44">
        <v>2</v>
      </c>
      <c r="C29" s="45"/>
      <c r="D29" s="20"/>
      <c r="E29" s="44"/>
      <c r="F29" s="45"/>
      <c r="G29" s="32"/>
      <c r="H29" s="32"/>
      <c r="I29" s="46"/>
      <c r="J29" s="47"/>
      <c r="K29" s="29"/>
    </row>
    <row r="30" spans="1:11" ht="19" customHeight="1">
      <c r="B30" s="50">
        <v>3</v>
      </c>
      <c r="C30" s="50"/>
      <c r="D30" s="20"/>
      <c r="E30" s="44"/>
      <c r="F30" s="45"/>
      <c r="G30" s="32"/>
      <c r="H30" s="32"/>
      <c r="I30" s="46"/>
      <c r="J30" s="47"/>
      <c r="K30" s="29"/>
    </row>
    <row r="31" spans="1:11" ht="19" customHeight="1">
      <c r="B31" s="42" t="s">
        <v>2</v>
      </c>
      <c r="C31" s="51"/>
      <c r="D31" s="51"/>
      <c r="E31" s="51"/>
      <c r="F31" s="43"/>
      <c r="G31" s="18"/>
      <c r="H31" s="18">
        <f>SUM(H28:H30)</f>
        <v>2</v>
      </c>
      <c r="I31" s="52">
        <f>SUM(I28:J30)</f>
        <v>200</v>
      </c>
      <c r="J31" s="53"/>
      <c r="K31" s="25"/>
    </row>
    <row r="32" spans="1:11" ht="19" customHeight="1">
      <c r="B32" s="13" t="s">
        <v>29</v>
      </c>
      <c r="C32" s="13"/>
      <c r="D32" s="13"/>
      <c r="E32" s="13"/>
      <c r="F32" s="13" t="s">
        <v>3</v>
      </c>
      <c r="G32" s="13" t="s">
        <v>30</v>
      </c>
      <c r="H32" s="13"/>
      <c r="I32" s="13"/>
      <c r="J32" s="13" t="s">
        <v>4</v>
      </c>
      <c r="K32" s="13"/>
    </row>
  </sheetData>
  <mergeCells count="44">
    <mergeCell ref="B30:C30"/>
    <mergeCell ref="E30:F30"/>
    <mergeCell ref="I30:J30"/>
    <mergeCell ref="B31:F31"/>
    <mergeCell ref="I31:J31"/>
    <mergeCell ref="E27:F27"/>
    <mergeCell ref="I27:J27"/>
    <mergeCell ref="B28:C28"/>
    <mergeCell ref="E28:F28"/>
    <mergeCell ref="I28:J28"/>
    <mergeCell ref="B29:C29"/>
    <mergeCell ref="E29:F29"/>
    <mergeCell ref="I29:J29"/>
    <mergeCell ref="A20:K20"/>
    <mergeCell ref="F22:G22"/>
    <mergeCell ref="J22:K22"/>
    <mergeCell ref="F23:G23"/>
    <mergeCell ref="J23:K23"/>
    <mergeCell ref="F24:G24"/>
    <mergeCell ref="J24:K24"/>
    <mergeCell ref="J25:K25"/>
    <mergeCell ref="B27:C27"/>
    <mergeCell ref="B13:F13"/>
    <mergeCell ref="I13:J13"/>
    <mergeCell ref="B11:C11"/>
    <mergeCell ref="E11:F11"/>
    <mergeCell ref="I11:J11"/>
    <mergeCell ref="B12:C12"/>
    <mergeCell ref="E12:F12"/>
    <mergeCell ref="I12:J12"/>
    <mergeCell ref="J7:K7"/>
    <mergeCell ref="B9:C9"/>
    <mergeCell ref="E9:F9"/>
    <mergeCell ref="I9:J9"/>
    <mergeCell ref="B10:C10"/>
    <mergeCell ref="E10:F10"/>
    <mergeCell ref="I10:J10"/>
    <mergeCell ref="A2:K2"/>
    <mergeCell ref="F4:G4"/>
    <mergeCell ref="J4:K4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员工差旅明细 (2)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2019-08-21T07:26:32Z</cp:lastPrinted>
  <dcterms:created xsi:type="dcterms:W3CDTF">2014-04-15T08:52:00Z</dcterms:created>
  <dcterms:modified xsi:type="dcterms:W3CDTF">2019-08-21T07:47:39Z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