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 activeTab="1"/>
  </bookViews>
  <sheets>
    <sheet name="员工差旅明细" sheetId="2" r:id="rId1"/>
    <sheet name="大交通" sheetId="4" r:id="rId2"/>
  </sheets>
  <definedNames>
    <definedName name="_xlnm.Print_Area" localSheetId="0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<sst xmlns="http://schemas.openxmlformats.org/spreadsheetml/2006/main" count="71" uniqueCount="46">
  <si>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【员工差旅报销单】</t>
  </si>
  <si>
    <t>姓名:</t>
  </si>
  <si>
    <t>张若晗</t>
  </si>
  <si>
    <t>职位:</t>
  </si>
  <si>
    <t>员工</t>
  </si>
  <si>
    <t>发生地:</t>
  </si>
  <si>
    <t>杭州</t>
  </si>
  <si>
    <t>部门:</t>
  </si>
  <si>
    <t>会奖2部</t>
  </si>
  <si>
    <t>发生日期:</t>
  </si>
  <si>
    <t>2024.11.28-29 25.1.12-20</t>
  </si>
  <si>
    <t>报销日期:</t>
  </si>
  <si>
    <t>团号:</t>
  </si>
  <si>
    <t>HMJB-240901-NND490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</si>
  <si>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</si>
  <si>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</si>
  <si>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</si>
  <si>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</si>
  <si>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</si>
  <si>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</si>
  <si>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</si>
  <si>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</si>
  <si>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</si>
  <si>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12.4家-酒店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</si>
  <si>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</si>
  <si>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</si>
  <si>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</si>
  <si>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</si>
  <si>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</si>
  <si>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</si>
  <si>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</si>
  <si>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</si>
  <si>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</si>
  <si>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</si>
  <si>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</si>
  <si>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</si>
  <si>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</si>
  <si>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2024.11.28-29</t>
  </si>
  <si>
    <t>踩点</t>
  </si>
  <si>
    <t>2025.1.12</t>
  </si>
  <si>
    <t>会议当天</t>
  </si>
  <si>
    <t>2025.1.13-17</t>
  </si>
  <si>
    <t>2025.1.18-19</t>
  </si>
  <si>
    <t>2025.1.20</t>
  </si>
  <si>
    <t>27日的上会费算到了诺和活动内，27日提前抵达，28日开始是本活动的出差</t>
  </si>
  <si>
    <t xml:space="preserve">  25年12306查不到去年记录，有以前的车次截图以及已开发票截图证明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</si>
</sst>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7" fontId="4" fillId="2" borderId="8" xfId="5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51" applyFont="1" applyBorder="1" applyAlignment="1">
      <alignment horizontal="center" vertical="center"/>
    </xf>
    <xf numFmtId="0" fontId="3" fillId="0" borderId="9" xfId="51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6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6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178" fontId="3" fillId="0" borderId="8" xfId="51" applyNumberFormat="1" applyFont="1" applyBorder="1" applyAlignment="1">
      <alignment horizontal="center" vertical="center"/>
    </xf>
    <xf numFmtId="0" fontId="3" fillId="0" borderId="7" xfId="5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6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7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  <xf numFmtId="0" fontId="3" fillId="0" borderId="13" xfId="51" applyFont="1" applyBorder="1" applyAlignment="1">
      <alignment horizontal="left" vertical="center"/>
    </xf>
    <xf numFmtId="0" fontId="3" fillId="0" borderId="14" xfId="51" applyFont="1" applyBorder="1" applyAlignment="1">
      <alignment horizontal="left" vertical="center"/>
    </xf>
    <xf numFmtId="0" fontId="3" fillId="0" borderId="15" xfId="51" applyFont="1" applyBorder="1" applyAlignment="1">
      <alignment horizontal="left" vertical="center"/>
    </xf>
    <xf numFmtId="178" fontId="3" fillId="0" borderId="6" xfId="51" applyNumberFormat="1" applyFont="1" applyBorder="1" applyAlignment="1">
      <alignment horizontal="center" vertical="center"/>
    </xf>
    <xf numFmtId="178" fontId="3" fillId="0" borderId="7" xfId="51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278765</xdr:colOff>
      <xdr:row>22</xdr:row>
      <xdr:rowOff>18415</xdr:rowOff>
    </xdr:from>
    <xdr:to>
      <xdr:col>2</xdr:col>
      <xdr:colOff>1640205</xdr:colOff>
      <xdr:row>41</xdr:row>
      <xdr:rowOff>197485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3125" y="5184775"/>
          <a:ext cx="1955800" cy="423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474345</xdr:colOff>
      <xdr:row>21</xdr:row>
      <xdr:rowOff>192405</xdr:rowOff>
    </xdr:from>
    <xdr:to>
      <xdr:col>6</xdr:col>
      <xdr:colOff>1878965</xdr:colOff>
      <xdr:row>42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46930" y="5145405"/>
          <a:ext cx="1998980" cy="432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</xdr:colOff>
      <xdr:row>3</xdr:row>
      <xdr:rowOff>24765</xdr:rowOff>
    </xdr:from>
    <xdr:to>
      <xdr:col>2</xdr:col>
      <xdr:colOff>1664970</xdr:colOff>
      <xdr:row>19</xdr:row>
      <xdr:rowOff>205740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92530" y="1137285"/>
          <a:ext cx="1661160" cy="3594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549910</xdr:colOff>
      <xdr:row>3</xdr:row>
      <xdr:rowOff>5080</xdr:rowOff>
    </xdr:from>
    <xdr:to>
      <xdr:col>6</xdr:col>
      <xdr:colOff>1610360</xdr:colOff>
      <xdr:row>19</xdr:row>
      <xdr:rowOff>176530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22495" y="1117600"/>
          <a:ext cx="1654810" cy="3585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2045335</xdr:colOff>
      <xdr:row>3</xdr:row>
      <xdr:rowOff>196850</xdr:rowOff>
    </xdr:from>
    <xdr:to>
      <xdr:col>10</xdr:col>
      <xdr:colOff>71120</xdr:colOff>
      <xdr:row>15</xdr:row>
      <xdr:rowOff>82550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12280" y="1309370"/>
          <a:ext cx="2210435" cy="244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zoomScale="94" zoomScaleNormal="94" topLeftCell="A22" workbookViewId="0">
      <selection activeCell="K10" sqref="K10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3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5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ht="20.15" customHeight="1" spans="2:11">
      <c r="B5" s="6"/>
      <c r="C5" s="7"/>
      <c r="D5" s="8" t="s">
        <v>1</v>
      </c>
      <c r="E5" s="8"/>
      <c r="F5" s="27" t="s">
        <v>2</v>
      </c>
      <c r="G5" s="27"/>
      <c r="H5" s="8" t="s">
        <v>3</v>
      </c>
      <c r="I5" s="7"/>
      <c r="J5" s="27" t="s">
        <v>4</v>
      </c>
      <c r="K5" s="44"/>
    </row>
    <row r="6" ht="20.15" customHeight="1" spans="2:11">
      <c r="B6" s="9"/>
      <c r="C6" s="10"/>
      <c r="D6" s="11" t="s">
        <v>5</v>
      </c>
      <c r="E6" s="11"/>
      <c r="F6" s="28" t="s">
        <v>6</v>
      </c>
      <c r="G6" s="28"/>
      <c r="H6" s="11" t="s">
        <v>7</v>
      </c>
      <c r="I6" s="10"/>
      <c r="J6" s="28" t="s">
        <v>8</v>
      </c>
      <c r="K6" s="45"/>
    </row>
    <row r="7" ht="20.15" customHeight="1" spans="2:11">
      <c r="B7" s="9"/>
      <c r="C7" s="10"/>
      <c r="D7" s="11" t="s">
        <v>9</v>
      </c>
      <c r="E7" s="11"/>
      <c r="F7" s="29" t="s">
        <v>10</v>
      </c>
      <c r="G7" s="29"/>
      <c r="H7" s="30" t="s">
        <v>11</v>
      </c>
      <c r="I7" s="46"/>
      <c r="J7" s="29"/>
      <c r="K7" s="47"/>
    </row>
    <row r="8" ht="20.15" customHeight="1" spans="2:11">
      <c r="B8" s="12"/>
      <c r="C8" s="13"/>
      <c r="D8" s="14"/>
      <c r="E8" s="14"/>
      <c r="F8" s="31"/>
      <c r="G8" s="31"/>
      <c r="H8" s="32" t="s">
        <v>12</v>
      </c>
      <c r="I8" s="48"/>
      <c r="J8" s="31" t="s">
        <v>13</v>
      </c>
      <c r="K8" s="49"/>
    </row>
    <row r="9" ht="20.15" customHeight="1" spans="2:11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2:11">
      <c r="B10" s="15" t="s">
        <v>14</v>
      </c>
      <c r="C10" s="16"/>
      <c r="D10" s="15" t="s">
        <v>15</v>
      </c>
      <c r="E10" s="15" t="s">
        <v>16</v>
      </c>
      <c r="F10" s="16"/>
      <c r="G10" s="21" t="s">
        <v>17</v>
      </c>
      <c r="H10" s="16" t="s">
        <v>18</v>
      </c>
      <c r="I10" s="15" t="s">
        <v>19</v>
      </c>
      <c r="J10" s="16"/>
      <c r="K10" s="21" t="s">
        <v>20</v>
      </c>
    </row>
    <row r="11" ht="20.15" customHeight="1" spans="2:11">
      <c r="B11" s="17">
        <v>1</v>
      </c>
      <c r="C11" s="18"/>
      <c r="D11" s="19" t="s">
        <v>21</v>
      </c>
      <c r="E11" s="33" t="s">
        <v>22</v>
      </c>
      <c r="F11" s="34"/>
      <c r="G11" s="35">
        <v>27.14</v>
      </c>
      <c r="H11" s="35"/>
      <c r="I11" s="50"/>
      <c r="J11" s="38"/>
      <c r="K11" s="51" t="s">
        <v>23</v>
      </c>
    </row>
    <row r="12" ht="20.15" customHeight="1" spans="2:11">
      <c r="B12" s="17">
        <v>2</v>
      </c>
      <c r="C12" s="18"/>
      <c r="D12" s="19"/>
      <c r="E12" s="36"/>
      <c r="F12" s="37"/>
      <c r="G12" s="35"/>
      <c r="H12" s="38"/>
      <c r="I12" s="50"/>
      <c r="J12" s="38"/>
      <c r="K12" s="51"/>
    </row>
    <row r="13" ht="20.15" customHeight="1" spans="2:11">
      <c r="B13" s="17">
        <v>3</v>
      </c>
      <c r="C13" s="18"/>
      <c r="D13" s="19"/>
      <c r="E13" s="36"/>
      <c r="F13" s="37"/>
      <c r="G13" s="35"/>
      <c r="H13" s="38"/>
      <c r="I13" s="50"/>
      <c r="J13" s="38"/>
      <c r="K13" s="51"/>
    </row>
    <row r="14" ht="20.15" customHeight="1" spans="2:11">
      <c r="B14" s="17">
        <v>4</v>
      </c>
      <c r="C14" s="18"/>
      <c r="D14" s="19"/>
      <c r="E14" s="36"/>
      <c r="F14" s="37"/>
      <c r="G14" s="35"/>
      <c r="H14" s="38"/>
      <c r="I14" s="50"/>
      <c r="J14" s="38"/>
      <c r="K14" s="51"/>
    </row>
    <row r="15" ht="20.15" customHeight="1" spans="2:11">
      <c r="B15" s="17">
        <v>5</v>
      </c>
      <c r="C15" s="18"/>
      <c r="D15" s="19"/>
      <c r="E15" s="36"/>
      <c r="F15" s="37"/>
      <c r="G15" s="35"/>
      <c r="H15" s="38"/>
      <c r="I15" s="50"/>
      <c r="J15" s="38"/>
      <c r="K15" s="51"/>
    </row>
    <row r="16" ht="20.15" customHeight="1" spans="2:11">
      <c r="B16" s="17">
        <v>6</v>
      </c>
      <c r="C16" s="18"/>
      <c r="D16" s="19"/>
      <c r="E16" s="33" t="s">
        <v>24</v>
      </c>
      <c r="F16" s="34"/>
      <c r="G16" s="35"/>
      <c r="H16" s="38"/>
      <c r="I16" s="50"/>
      <c r="J16" s="38"/>
      <c r="K16" s="51"/>
    </row>
    <row r="17" ht="20.15" customHeight="1" spans="2:11">
      <c r="B17" s="17">
        <v>7</v>
      </c>
      <c r="C17" s="18"/>
      <c r="D17" s="19"/>
      <c r="E17" s="36"/>
      <c r="F17" s="37"/>
      <c r="G17" s="35"/>
      <c r="H17" s="38"/>
      <c r="I17" s="50"/>
      <c r="J17" s="38"/>
      <c r="K17" s="51"/>
    </row>
    <row r="18" ht="20.15" customHeight="1" spans="2:11">
      <c r="B18" s="17">
        <v>8</v>
      </c>
      <c r="C18" s="18"/>
      <c r="D18" s="19"/>
      <c r="E18" s="36"/>
      <c r="F18" s="37"/>
      <c r="G18" s="35"/>
      <c r="H18" s="38"/>
      <c r="I18" s="50"/>
      <c r="J18" s="38"/>
      <c r="K18" s="51"/>
    </row>
    <row r="19" ht="20.15" customHeight="1" spans="2:11">
      <c r="B19" s="17">
        <v>9</v>
      </c>
      <c r="C19" s="18"/>
      <c r="D19" s="19"/>
      <c r="E19" s="36"/>
      <c r="F19" s="37"/>
      <c r="G19" s="35"/>
      <c r="H19" s="38"/>
      <c r="I19" s="50"/>
      <c r="J19" s="38"/>
      <c r="K19" s="51"/>
    </row>
    <row r="20" ht="20.15" customHeight="1" spans="2:11">
      <c r="B20" s="17">
        <v>10</v>
      </c>
      <c r="C20" s="18"/>
      <c r="D20" s="19"/>
      <c r="E20" s="36"/>
      <c r="F20" s="37"/>
      <c r="G20" s="35"/>
      <c r="H20" s="38"/>
      <c r="I20" s="50"/>
      <c r="J20" s="38"/>
      <c r="K20" s="51"/>
    </row>
    <row r="21" ht="20.15" customHeight="1" spans="2:11">
      <c r="B21" s="15" t="s">
        <v>25</v>
      </c>
      <c r="C21" s="20"/>
      <c r="D21" s="20"/>
      <c r="E21" s="20"/>
      <c r="F21" s="16"/>
      <c r="G21" s="39">
        <f>SUM(G11:G20)</f>
        <v>27.14</v>
      </c>
      <c r="H21" s="39">
        <f>SUM(H11:H11)</f>
        <v>0</v>
      </c>
      <c r="I21" s="52">
        <f>SUM(I11:J11)</f>
        <v>0</v>
      </c>
      <c r="J21" s="53"/>
      <c r="K21" s="54"/>
    </row>
    <row r="22" ht="20.15" customHeight="1" spans="2:11">
      <c r="B22" s="10"/>
      <c r="C22" s="10"/>
      <c r="D22" s="10"/>
      <c r="E22" s="10"/>
      <c r="F22" s="10"/>
      <c r="G22" s="10"/>
      <c r="H22" s="10"/>
      <c r="I22" s="10"/>
      <c r="J22" s="55"/>
      <c r="K22" s="10"/>
    </row>
    <row r="23" ht="20.15" customHeight="1" spans="2:11">
      <c r="B23" s="21" t="s">
        <v>18</v>
      </c>
      <c r="C23" s="21"/>
      <c r="D23" s="21"/>
      <c r="E23" s="21"/>
      <c r="F23" s="21"/>
      <c r="G23" s="21" t="s">
        <v>26</v>
      </c>
      <c r="H23" s="21"/>
      <c r="I23" s="21"/>
      <c r="J23" s="21"/>
      <c r="K23" s="21" t="s">
        <v>27</v>
      </c>
    </row>
    <row r="24" ht="20.15" customHeight="1" spans="2:11">
      <c r="B24" s="22">
        <f>G21</f>
        <v>27.14</v>
      </c>
      <c r="C24" s="22"/>
      <c r="D24" s="22"/>
      <c r="E24" s="22"/>
      <c r="F24" s="22"/>
      <c r="G24" s="22">
        <f>H21</f>
        <v>0</v>
      </c>
      <c r="H24" s="22"/>
      <c r="I24" s="22"/>
      <c r="J24" s="22"/>
      <c r="K24" s="56">
        <f>SUM(B24:J24)</f>
        <v>27.14</v>
      </c>
    </row>
    <row r="25" ht="20.15" customHeight="1" spans="2:11"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ht="20.15" customHeight="1" spans="2:11">
      <c r="B26" s="10" t="s">
        <v>28</v>
      </c>
      <c r="C26" s="10"/>
      <c r="D26" s="10"/>
      <c r="E26" s="10"/>
      <c r="F26" s="10" t="s">
        <v>29</v>
      </c>
      <c r="G26" s="10" t="s">
        <v>30</v>
      </c>
      <c r="H26" s="10"/>
      <c r="I26" s="10"/>
      <c r="J26" s="10" t="s">
        <v>31</v>
      </c>
      <c r="K26" s="10"/>
    </row>
    <row r="29" ht="20.4" spans="1:11">
      <c r="A29" s="4" t="s">
        <v>32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5" customHeight="1" spans="1:11">
      <c r="A31" s="23"/>
      <c r="B31" s="6"/>
      <c r="C31" s="7"/>
      <c r="D31" s="8" t="s">
        <v>1</v>
      </c>
      <c r="E31" s="8"/>
      <c r="F31" s="27" t="s">
        <v>2</v>
      </c>
      <c r="G31" s="27"/>
      <c r="H31" s="8" t="s">
        <v>3</v>
      </c>
      <c r="I31" s="7"/>
      <c r="J31" s="27" t="s">
        <v>4</v>
      </c>
      <c r="K31" s="44"/>
    </row>
    <row r="32" ht="20.15" customHeight="1" spans="1:12">
      <c r="A32" s="23"/>
      <c r="B32" s="9"/>
      <c r="C32" s="10"/>
      <c r="D32" s="11" t="s">
        <v>5</v>
      </c>
      <c r="E32" s="11"/>
      <c r="F32" s="28" t="s">
        <v>6</v>
      </c>
      <c r="G32" s="28"/>
      <c r="H32" s="11" t="s">
        <v>7</v>
      </c>
      <c r="I32" s="10"/>
      <c r="J32" s="28" t="s">
        <v>8</v>
      </c>
      <c r="K32" s="45"/>
      <c r="L32" s="57"/>
    </row>
    <row r="33" ht="20.15" customHeight="1" spans="1:12">
      <c r="A33" s="23"/>
      <c r="B33" s="9"/>
      <c r="C33" s="10"/>
      <c r="D33" s="11" t="s">
        <v>9</v>
      </c>
      <c r="E33" s="11"/>
      <c r="F33" s="29" t="s">
        <v>10</v>
      </c>
      <c r="G33" s="29"/>
      <c r="H33" s="30"/>
      <c r="I33" s="46"/>
      <c r="J33" s="29"/>
      <c r="K33" s="29"/>
      <c r="L33" s="57"/>
    </row>
    <row r="34" ht="20.15" customHeight="1" spans="1:11">
      <c r="A34" s="23"/>
      <c r="B34" s="12"/>
      <c r="C34" s="13"/>
      <c r="D34" s="14"/>
      <c r="E34" s="14"/>
      <c r="F34" s="31"/>
      <c r="G34" s="31"/>
      <c r="H34" s="32" t="s">
        <v>12</v>
      </c>
      <c r="I34" s="48"/>
      <c r="J34" s="31" t="s">
        <v>13</v>
      </c>
      <c r="K34" s="49"/>
    </row>
    <row r="35" ht="20.15" customHeight="1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ht="20.15" customHeight="1" spans="1:11">
      <c r="A36" s="23"/>
      <c r="B36" s="19"/>
      <c r="C36" s="19"/>
      <c r="D36" s="24" t="s">
        <v>33</v>
      </c>
      <c r="E36" s="19" t="s">
        <v>34</v>
      </c>
      <c r="F36" s="19"/>
      <c r="G36" s="35" t="s">
        <v>35</v>
      </c>
      <c r="H36" s="35" t="s">
        <v>36</v>
      </c>
      <c r="I36" s="35" t="s">
        <v>25</v>
      </c>
      <c r="J36" s="35"/>
      <c r="K36" s="58" t="s">
        <v>20</v>
      </c>
    </row>
    <row r="37" ht="20.15" customHeight="1" spans="1:11">
      <c r="A37" s="23"/>
      <c r="B37" s="19">
        <v>1</v>
      </c>
      <c r="C37" s="19"/>
      <c r="D37" s="24" t="s">
        <v>6</v>
      </c>
      <c r="E37" s="40" t="s">
        <v>37</v>
      </c>
      <c r="F37" s="40"/>
      <c r="G37" s="35">
        <v>100</v>
      </c>
      <c r="H37" s="35">
        <v>2</v>
      </c>
      <c r="I37" s="50">
        <f t="shared" ref="I37:I41" si="0">G37*H37</f>
        <v>200</v>
      </c>
      <c r="J37" s="38"/>
      <c r="K37" s="59" t="s">
        <v>38</v>
      </c>
    </row>
    <row r="38" customFormat="1" ht="20.15" customHeight="1" spans="1:11">
      <c r="A38" s="23"/>
      <c r="B38" s="19">
        <v>2</v>
      </c>
      <c r="C38" s="19"/>
      <c r="D38" s="24" t="s">
        <v>6</v>
      </c>
      <c r="E38" s="40" t="s">
        <v>39</v>
      </c>
      <c r="F38" s="40"/>
      <c r="G38" s="41">
        <v>200</v>
      </c>
      <c r="H38" s="41">
        <v>1</v>
      </c>
      <c r="I38" s="50">
        <f t="shared" si="0"/>
        <v>200</v>
      </c>
      <c r="J38" s="38"/>
      <c r="K38" s="60" t="s">
        <v>40</v>
      </c>
    </row>
    <row r="39" customFormat="1" ht="20.15" customHeight="1" spans="1:11">
      <c r="A39" s="23"/>
      <c r="B39" s="19">
        <v>3</v>
      </c>
      <c r="C39" s="19"/>
      <c r="D39" s="24" t="s">
        <v>6</v>
      </c>
      <c r="E39" s="40" t="s">
        <v>41</v>
      </c>
      <c r="F39" s="40"/>
      <c r="G39" s="41">
        <v>100</v>
      </c>
      <c r="H39" s="41">
        <v>5</v>
      </c>
      <c r="I39" s="50">
        <f t="shared" si="0"/>
        <v>500</v>
      </c>
      <c r="J39" s="38"/>
      <c r="K39" s="61"/>
    </row>
    <row r="40" customFormat="1" ht="20.15" customHeight="1" spans="1:11">
      <c r="A40" s="23"/>
      <c r="B40" s="19">
        <v>4</v>
      </c>
      <c r="C40" s="19"/>
      <c r="D40" s="24" t="s">
        <v>6</v>
      </c>
      <c r="E40" s="40" t="s">
        <v>42</v>
      </c>
      <c r="F40" s="40"/>
      <c r="G40" s="41">
        <v>200</v>
      </c>
      <c r="H40" s="41">
        <v>2</v>
      </c>
      <c r="I40" s="50">
        <f t="shared" si="0"/>
        <v>400</v>
      </c>
      <c r="J40" s="38"/>
      <c r="K40" s="61"/>
    </row>
    <row r="41" customFormat="1" ht="20.15" customHeight="1" spans="1:11">
      <c r="A41" s="23"/>
      <c r="B41" s="19">
        <v>5</v>
      </c>
      <c r="C41" s="19"/>
      <c r="D41" s="24" t="s">
        <v>6</v>
      </c>
      <c r="E41" s="40" t="s">
        <v>43</v>
      </c>
      <c r="F41" s="40"/>
      <c r="G41" s="41">
        <v>100</v>
      </c>
      <c r="H41" s="41">
        <v>1</v>
      </c>
      <c r="I41" s="50">
        <f t="shared" si="0"/>
        <v>100</v>
      </c>
      <c r="J41" s="38"/>
      <c r="K41" s="62"/>
    </row>
    <row r="42" customFormat="1" ht="20.15" customHeight="1" spans="1:11">
      <c r="A42" s="23"/>
      <c r="B42" s="25" t="s">
        <v>25</v>
      </c>
      <c r="C42" s="26"/>
      <c r="D42" s="26"/>
      <c r="E42" s="26"/>
      <c r="F42" s="42"/>
      <c r="G42" s="41"/>
      <c r="H42" s="41">
        <f>SUM(H37:H41)</f>
        <v>11</v>
      </c>
      <c r="I42" s="63">
        <f>SUM(I37:J41)</f>
        <v>1400</v>
      </c>
      <c r="J42" s="64"/>
      <c r="K42" s="54"/>
    </row>
    <row r="43" ht="20.15" customHeight="1" spans="1:11">
      <c r="A43" s="23"/>
      <c r="B43" s="10" t="s">
        <v>28</v>
      </c>
      <c r="C43" s="10"/>
      <c r="D43" s="10"/>
      <c r="E43" s="10"/>
      <c r="F43" s="10" t="s">
        <v>29</v>
      </c>
      <c r="G43" s="10" t="s">
        <v>30</v>
      </c>
      <c r="H43" s="10"/>
      <c r="I43" s="10"/>
      <c r="J43" s="10" t="s">
        <v>31</v>
      </c>
      <c r="K43" s="10"/>
    </row>
  </sheetData>
  <mergeCells count="6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20"/>
    <mergeCell ref="K38:K41"/>
    <mergeCell ref="E16:F20"/>
    <mergeCell ref="E11:F15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G22"/>
  <sheetViews>
    <sheetView tabSelected="1" zoomScale="96" zoomScaleNormal="96" topLeftCell="B12" workbookViewId="0">
      <selection activeCell="J18" sqref="J18"/>
    </sheetView>
  </sheetViews>
  <sheetFormatPr defaultColWidth="9" defaultRowHeight="16.8" outlineLevelCol="6"/>
  <cols>
    <col min="3" max="3" width="27.1826923076923" customWidth="1"/>
    <col min="7" max="7" width="36.3653846153846" customWidth="1"/>
  </cols>
  <sheetData>
    <row r="3" ht="54" customHeight="1" spans="2:7">
      <c r="B3">
        <v>11.28</v>
      </c>
      <c r="C3" s="1" t="s">
        <v>44</v>
      </c>
      <c r="E3" s="1"/>
      <c r="F3">
        <v>11.29</v>
      </c>
      <c r="G3" s="1" t="s">
        <v>45</v>
      </c>
    </row>
    <row r="22" spans="2:6">
      <c r="B22">
        <v>1.12</v>
      </c>
      <c r="F22" s="2">
        <v>1.2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2014-04-24T00:52:00Z</dcterms:created>
  <cp:lastPrinted>2022-09-17T17:58:00Z</cp:lastPrinted>
  <dcterms:modified xsi:type="dcterms:W3CDTF">2025-01-22T12:45:55Z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D17752FAD7CECB4CB77090675AD88D98_43</vt:lpwstr>
  </property>
</Properties>
</file>