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26280" yWindow="540" windowWidth="17940" windowHeight="194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3" i="3" l="1"/>
  <c r="H44" i="3"/>
  <c r="H45" i="3"/>
  <c r="H46" i="3"/>
  <c r="H47" i="3"/>
  <c r="H48" i="3"/>
  <c r="H49" i="3"/>
  <c r="H50" i="3"/>
  <c r="H51" i="3"/>
  <c r="H52" i="3"/>
  <c r="H53" i="3"/>
  <c r="H19" i="3"/>
  <c r="H20" i="3"/>
  <c r="H21" i="3"/>
  <c r="H41" i="3"/>
  <c r="H42" i="3"/>
  <c r="H40" i="3"/>
  <c r="H54" i="3"/>
  <c r="H36" i="3"/>
  <c r="H37" i="3"/>
  <c r="H38" i="3"/>
  <c r="H39" i="3"/>
  <c r="H33" i="3"/>
  <c r="H34" i="3"/>
  <c r="H35" i="3"/>
  <c r="H30" i="3"/>
  <c r="H31" i="3"/>
  <c r="H32" i="3"/>
  <c r="H25" i="3"/>
  <c r="H26" i="3"/>
  <c r="H27" i="3"/>
  <c r="H28" i="3"/>
  <c r="H29" i="3"/>
  <c r="H22" i="3"/>
  <c r="H23" i="3"/>
  <c r="H24" i="3"/>
  <c r="H14" i="3"/>
  <c r="H15" i="3"/>
  <c r="H16" i="3"/>
  <c r="H17" i="3"/>
  <c r="H18" i="3"/>
  <c r="H11" i="3"/>
  <c r="H12" i="3"/>
  <c r="H13" i="3"/>
  <c r="H10" i="3"/>
  <c r="H55" i="3"/>
  <c r="C60" i="3"/>
  <c r="E40" i="3"/>
  <c r="E54" i="3"/>
  <c r="E36" i="3"/>
  <c r="E39" i="3"/>
  <c r="E33" i="3"/>
  <c r="E35" i="3"/>
  <c r="E30" i="3"/>
  <c r="E32" i="3"/>
  <c r="E25" i="3"/>
  <c r="E29" i="3"/>
  <c r="E22" i="3"/>
  <c r="E24" i="3"/>
  <c r="E19" i="3"/>
  <c r="E21" i="3"/>
  <c r="E14" i="3"/>
  <c r="E18" i="3"/>
  <c r="E11" i="3"/>
  <c r="E13" i="3"/>
  <c r="E8" i="3"/>
  <c r="E10" i="3"/>
  <c r="E55" i="3"/>
  <c r="A60" i="3"/>
  <c r="I60" i="3"/>
  <c r="G54" i="3"/>
  <c r="G39" i="3"/>
  <c r="G35" i="3"/>
  <c r="G32" i="3"/>
  <c r="G29" i="3"/>
  <c r="G24" i="3"/>
  <c r="G21" i="3"/>
  <c r="G18" i="3"/>
  <c r="G13" i="3"/>
  <c r="G10" i="3"/>
  <c r="G55" i="3"/>
  <c r="F29" i="3"/>
  <c r="F24" i="3"/>
  <c r="F21" i="3"/>
  <c r="F18" i="3"/>
  <c r="F13" i="3"/>
  <c r="F10" i="3"/>
  <c r="F32" i="3"/>
  <c r="F35" i="3"/>
  <c r="F54" i="3"/>
  <c r="F39" i="3"/>
  <c r="D54" i="3"/>
  <c r="D39" i="3"/>
  <c r="D35" i="3"/>
  <c r="D32" i="3"/>
  <c r="D29" i="3"/>
  <c r="D24" i="3"/>
  <c r="D21" i="3"/>
  <c r="D18" i="3"/>
  <c r="D13" i="3"/>
  <c r="D10" i="3"/>
  <c r="D55" i="3"/>
  <c r="C54" i="3"/>
  <c r="C39" i="3"/>
  <c r="C35" i="3"/>
  <c r="C32" i="3"/>
  <c r="C29" i="3"/>
  <c r="C24" i="3"/>
  <c r="C21" i="3"/>
  <c r="C18" i="3"/>
  <c r="C13" i="3"/>
  <c r="C10" i="3"/>
  <c r="C55" i="3"/>
  <c r="G60" i="3"/>
  <c r="F55" i="3"/>
  <c r="E60" i="3"/>
</calcChain>
</file>

<file path=xl/sharedStrings.xml><?xml version="1.0" encoding="utf-8"?>
<sst xmlns="http://schemas.openxmlformats.org/spreadsheetml/2006/main" count="67" uniqueCount="65">
  <si>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</si>
  <si>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</si>
  <si>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</si>
  <si>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</si>
  <si>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</si>
  <si>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</si>
  <si>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</si>
  <si>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</si>
  <si>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</si>
  <si>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</si>
  <si>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</si>
  <si>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</si>
  <si>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</si>
  <si>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</si>
  <si>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</si>
  <si>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</si>
  <si>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</si>
  <si>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</si>
  <si>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</si>
  <si>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</si>
  <si>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</si>
  <si>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</si>
  <si>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</si>
  <si>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</si>
  <si>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</si>
  <si>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</si>
  <si>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</si>
  <si>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</si>
  <si>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</si>
  <si>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</si>
  <si>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</si>
  <si>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</si>
  <si>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</si>
  <si>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</si>
  <si>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</si>
  <si>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</si>
  <si>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</si>
  <si>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</si>
  <si>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</si>
  <si>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</si>
  <si>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</si>
  <si>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</si>
  <si>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</si>
  <si>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</si>
  <si>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</si>
  <si>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</si>
  <si>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</si>
  <si>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</si>
  <si>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</si>
  <si>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</si>
  <si>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制作费合计</t>
    <phoneticPr fontId="1" type="noConversion"/>
  </si>
  <si>
    <r>
      <t>团号：</t>
    </r>
    <r>
      <rPr>
        <sz val="14"/>
        <color theme="1"/>
        <rFont val="DengXian"/>
        <family val="3"/>
        <charset val="134"/>
        <scheme val="minor"/>
      </rPr>
      <t>HMZA-190314-BLL686</t>
    </r>
    <phoneticPr fontId="1" type="noConversion"/>
  </si>
  <si>
    <t>会议日期：3月17日</t>
    <rPh sb="6" eb="7">
      <t>yue</t>
    </rPh>
    <rPh sb="9" eb="10">
      <t>ri</t>
    </rPh>
    <phoneticPr fontId="1" type="noConversion"/>
  </si>
  <si>
    <t>足球</t>
    <rPh sb="0" eb="1">
      <t>zu'qiu</t>
    </rPh>
    <phoneticPr fontId="1" type="noConversion"/>
  </si>
  <si>
    <t>奖品-茶</t>
    <rPh sb="0" eb="1">
      <t>jiang'p</t>
    </rPh>
    <rPh sb="3" eb="4">
      <t>cha</t>
    </rPh>
    <phoneticPr fontId="1" type="noConversion"/>
  </si>
  <si>
    <t>超市采购 付款记录</t>
    <rPh sb="0" eb="1">
      <t>chao'shi</t>
    </rPh>
    <rPh sb="2" eb="3">
      <t>cai'g</t>
    </rPh>
    <rPh sb="5" eb="6">
      <t>fu'k</t>
    </rPh>
    <rPh sb="7" eb="8">
      <t>ji'l</t>
    </rPh>
    <phoneticPr fontId="1" type="noConversion"/>
  </si>
  <si>
    <t>篮球</t>
    <rPh sb="0" eb="1">
      <t>lan'qiu</t>
    </rPh>
    <phoneticPr fontId="1" type="noConversion"/>
  </si>
  <si>
    <t>裁判背心</t>
    <rPh sb="0" eb="1">
      <t>cai'pan</t>
    </rPh>
    <rPh sb="2" eb="3">
      <t>bei'x</t>
    </rPh>
    <phoneticPr fontId="1" type="noConversion"/>
  </si>
  <si>
    <t>道具袍子</t>
    <rPh sb="0" eb="1">
      <t>dao'ju</t>
    </rPh>
    <rPh sb="2" eb="3">
      <t>pao'zi</t>
    </rPh>
    <phoneticPr fontId="1" type="noConversion"/>
  </si>
  <si>
    <t>靠枕</t>
    <rPh sb="0" eb="1">
      <t>kao'zhen</t>
    </rPh>
    <phoneticPr fontId="1" type="noConversion"/>
  </si>
  <si>
    <t>道具面具</t>
    <rPh sb="0" eb="1">
      <t>dao'ju</t>
    </rPh>
    <rPh sb="2" eb="3">
      <t>mian'ju</t>
    </rPh>
    <phoneticPr fontId="1" type="noConversion"/>
  </si>
  <si>
    <t>道具光剑</t>
    <rPh sb="0" eb="1">
      <t>dao'ju</t>
    </rPh>
    <rPh sb="2" eb="3">
      <t>guang'jian</t>
    </rPh>
    <phoneticPr fontId="1" type="noConversion"/>
  </si>
  <si>
    <t>道具袍子</t>
    <rPh sb="0" eb="1">
      <t>dao'ju</t>
    </rPh>
    <rPh sb="2" eb="3">
      <t>pao'z</t>
    </rPh>
    <phoneticPr fontId="1" type="noConversion"/>
  </si>
  <si>
    <t>抓娃娃机娃娃</t>
    <rPh sb="0" eb="1">
      <t>zhua'w'w'ji</t>
    </rPh>
    <rPh sb="4" eb="5">
      <t>w'wa</t>
    </rPh>
    <phoneticPr fontId="1" type="noConversion"/>
  </si>
  <si>
    <t>Top sales帽子</t>
    <rPh sb="9" eb="10">
      <t>mao'zi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</si>
</sst>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6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  <font>
      <sz val="14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0" applyFont="1">
      <alignment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9" borderId="1" xfId="0" applyNumberFormat="1" applyFill="1" applyBorder="1" applyAlignment="1">
      <alignment horizontal="right"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tabSelected="1" topLeftCell="A34" zoomScale="113" zoomScaleNormal="282" zoomScalePageLayoutView="282" workbookViewId="0">
      <selection activeCell="C60" sqref="C60:D60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7"/>
    <col min="6" max="8" width="9.83203125" customWidth="1"/>
    <col min="9" max="9" width="24.83203125" customWidth="1"/>
    <col min="10" max="10" width="39.5" customWidth="1"/>
  </cols>
  <sheetData>
    <row r="2" spans="1:12" ht="21" customHeight="1" x14ac:dyDescent="0.2">
      <c r="C2" s="24" t="s">
        <v>45</v>
      </c>
      <c r="D2" s="24"/>
      <c r="E2" s="24"/>
      <c r="F2" s="24"/>
      <c r="G2" s="24"/>
      <c r="H2" s="24"/>
      <c r="I2" s="16"/>
      <c r="J2" s="16"/>
      <c r="K2" s="16"/>
      <c r="L2" s="16"/>
    </row>
    <row r="4" spans="1:12" ht="21" customHeight="1" x14ac:dyDescent="0.2">
      <c r="G4" s="54" t="s">
        <v>51</v>
      </c>
      <c r="H4" s="54"/>
      <c r="I4" s="54"/>
      <c r="J4" s="54" t="s">
        <v>52</v>
      </c>
    </row>
    <row r="5" spans="1:12" ht="21" customHeight="1" x14ac:dyDescent="0.2">
      <c r="G5" s="55"/>
      <c r="H5" s="55"/>
      <c r="I5" s="55"/>
      <c r="J5" s="55"/>
    </row>
    <row r="6" spans="1:12" ht="21" customHeight="1" x14ac:dyDescent="0.2">
      <c r="A6" s="28" t="s">
        <v>19</v>
      </c>
      <c r="B6" s="25" t="s">
        <v>0</v>
      </c>
      <c r="C6" s="26" t="s">
        <v>11</v>
      </c>
      <c r="D6" s="26"/>
      <c r="E6" s="26"/>
      <c r="F6" s="27" t="s">
        <v>10</v>
      </c>
      <c r="G6" s="27"/>
      <c r="H6" s="27"/>
      <c r="I6" s="27"/>
      <c r="J6" s="25" t="s">
        <v>6</v>
      </c>
    </row>
    <row r="7" spans="1:12" ht="21" customHeight="1" x14ac:dyDescent="0.2">
      <c r="A7" s="28"/>
      <c r="B7" s="25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5"/>
    </row>
    <row r="8" spans="1:12" ht="21" customHeight="1" x14ac:dyDescent="0.2">
      <c r="A8" s="30">
        <v>1</v>
      </c>
      <c r="B8" s="29" t="s">
        <v>2</v>
      </c>
      <c r="C8" s="31">
        <v>0</v>
      </c>
      <c r="D8" s="32"/>
      <c r="E8" s="31">
        <f>C8*D8</f>
        <v>0</v>
      </c>
      <c r="F8" s="14"/>
      <c r="G8" s="14"/>
      <c r="H8" s="14"/>
      <c r="I8" s="2"/>
      <c r="J8" s="44" t="s">
        <v>44</v>
      </c>
    </row>
    <row r="9" spans="1:12" ht="21" customHeight="1" x14ac:dyDescent="0.2">
      <c r="A9" s="30"/>
      <c r="B9" s="29"/>
      <c r="C9" s="31"/>
      <c r="D9" s="32"/>
      <c r="E9" s="31"/>
      <c r="F9" s="18"/>
      <c r="G9" s="18"/>
      <c r="H9" s="18"/>
      <c r="I9" s="21"/>
      <c r="J9" s="45"/>
    </row>
    <row r="10" spans="1:12" s="9" customFormat="1" ht="21" customHeight="1" x14ac:dyDescent="0.2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6"/>
    </row>
    <row r="11" spans="1:12" ht="21" customHeight="1" x14ac:dyDescent="0.2">
      <c r="A11" s="42">
        <v>2</v>
      </c>
      <c r="B11" s="33" t="s">
        <v>22</v>
      </c>
      <c r="C11" s="40">
        <v>0</v>
      </c>
      <c r="D11" s="42"/>
      <c r="E11" s="40">
        <f t="shared" ref="E11:E40" si="0">C11*D11</f>
        <v>0</v>
      </c>
      <c r="F11" s="14">
        <v>0</v>
      </c>
      <c r="G11" s="14">
        <v>0</v>
      </c>
      <c r="H11" s="14">
        <f t="shared" ref="H11:H38" si="1">F11+G11</f>
        <v>0</v>
      </c>
      <c r="I11" s="2"/>
      <c r="J11" s="47" t="s">
        <v>37</v>
      </c>
    </row>
    <row r="12" spans="1:12" ht="21" customHeight="1" x14ac:dyDescent="0.2">
      <c r="A12" s="43"/>
      <c r="B12" s="34"/>
      <c r="C12" s="41"/>
      <c r="D12" s="43"/>
      <c r="E12" s="41"/>
      <c r="F12" s="14">
        <v>0</v>
      </c>
      <c r="G12" s="14">
        <v>0</v>
      </c>
      <c r="H12" s="14">
        <f t="shared" ref="H12" si="2">F12+G12</f>
        <v>0</v>
      </c>
      <c r="I12" s="2"/>
      <c r="J12" s="45"/>
    </row>
    <row r="13" spans="1:12" s="9" customFormat="1" ht="21" customHeight="1" x14ac:dyDescent="0.2">
      <c r="A13" s="12"/>
      <c r="B13" s="8" t="s">
        <v>23</v>
      </c>
      <c r="C13" s="15">
        <f>SUM(C11)</f>
        <v>0</v>
      </c>
      <c r="D13" s="15">
        <f t="shared" ref="D13:E13" si="3">SUM(D11)</f>
        <v>0</v>
      </c>
      <c r="E13" s="15">
        <f t="shared" si="3"/>
        <v>0</v>
      </c>
      <c r="F13" s="15">
        <f>SUM(F11:F12)</f>
        <v>0</v>
      </c>
      <c r="G13" s="15">
        <f t="shared" ref="G13:H13" si="4">SUM(G11:G12)</f>
        <v>0</v>
      </c>
      <c r="H13" s="15">
        <f t="shared" si="4"/>
        <v>0</v>
      </c>
      <c r="I13" s="13"/>
      <c r="J13" s="46"/>
    </row>
    <row r="14" spans="1:12" ht="21" customHeight="1" x14ac:dyDescent="0.2">
      <c r="A14" s="30">
        <v>3</v>
      </c>
      <c r="B14" s="29" t="s">
        <v>24</v>
      </c>
      <c r="C14" s="31">
        <v>0</v>
      </c>
      <c r="D14" s="32"/>
      <c r="E14" s="31">
        <f t="shared" si="0"/>
        <v>0</v>
      </c>
      <c r="F14" s="14">
        <v>0</v>
      </c>
      <c r="G14" s="14">
        <v>0</v>
      </c>
      <c r="H14" s="14">
        <f t="shared" si="1"/>
        <v>0</v>
      </c>
      <c r="I14" s="2"/>
      <c r="J14" s="48" t="s">
        <v>38</v>
      </c>
    </row>
    <row r="15" spans="1:12" ht="21" customHeight="1" x14ac:dyDescent="0.2">
      <c r="A15" s="30"/>
      <c r="B15" s="29"/>
      <c r="C15" s="31"/>
      <c r="D15" s="32"/>
      <c r="E15" s="31"/>
      <c r="F15" s="14">
        <v>0</v>
      </c>
      <c r="G15" s="14">
        <v>0</v>
      </c>
      <c r="H15" s="14">
        <f t="shared" si="1"/>
        <v>0</v>
      </c>
      <c r="I15" s="2"/>
      <c r="J15" s="49"/>
    </row>
    <row r="16" spans="1:12" ht="21" customHeight="1" x14ac:dyDescent="0.2">
      <c r="A16" s="30"/>
      <c r="B16" s="29"/>
      <c r="C16" s="31"/>
      <c r="D16" s="32"/>
      <c r="E16" s="31"/>
      <c r="F16" s="14">
        <v>0</v>
      </c>
      <c r="G16" s="14">
        <v>0</v>
      </c>
      <c r="H16" s="14">
        <f t="shared" si="1"/>
        <v>0</v>
      </c>
      <c r="I16" s="2"/>
      <c r="J16" s="49"/>
    </row>
    <row r="17" spans="1:10" ht="21" customHeight="1" x14ac:dyDescent="0.2">
      <c r="A17" s="30"/>
      <c r="B17" s="29"/>
      <c r="C17" s="31"/>
      <c r="D17" s="32"/>
      <c r="E17" s="31"/>
      <c r="F17" s="14">
        <v>0</v>
      </c>
      <c r="G17" s="14">
        <v>0</v>
      </c>
      <c r="H17" s="14">
        <f t="shared" si="1"/>
        <v>0</v>
      </c>
      <c r="I17" s="2"/>
      <c r="J17" s="49"/>
    </row>
    <row r="18" spans="1:10" s="9" customFormat="1" ht="21" customHeight="1" x14ac:dyDescent="0.2">
      <c r="A18" s="12"/>
      <c r="B18" s="8" t="s">
        <v>25</v>
      </c>
      <c r="C18" s="15">
        <f>SUM(C14)</f>
        <v>0</v>
      </c>
      <c r="D18" s="15">
        <f t="shared" ref="D18:E18" si="5">SUM(D14)</f>
        <v>0</v>
      </c>
      <c r="E18" s="15">
        <f t="shared" si="5"/>
        <v>0</v>
      </c>
      <c r="F18" s="15">
        <f>SUM(F14:F17)</f>
        <v>0</v>
      </c>
      <c r="G18" s="15">
        <f t="shared" ref="G18:H18" si="6">SUM(G14:G17)</f>
        <v>0</v>
      </c>
      <c r="H18" s="15">
        <f t="shared" si="6"/>
        <v>0</v>
      </c>
      <c r="I18" s="13"/>
      <c r="J18" s="50"/>
    </row>
    <row r="19" spans="1:10" ht="21" customHeight="1" x14ac:dyDescent="0.2">
      <c r="A19" s="30">
        <v>4</v>
      </c>
      <c r="B19" s="29" t="s">
        <v>4</v>
      </c>
      <c r="C19" s="31">
        <v>0</v>
      </c>
      <c r="D19" s="32"/>
      <c r="E19" s="31">
        <f t="shared" si="0"/>
        <v>0</v>
      </c>
      <c r="F19" s="14"/>
      <c r="G19" s="14">
        <v>0</v>
      </c>
      <c r="H19" s="14">
        <f t="shared" si="1"/>
        <v>0</v>
      </c>
      <c r="I19" s="2"/>
      <c r="J19" s="48" t="s">
        <v>39</v>
      </c>
    </row>
    <row r="20" spans="1:10" ht="21" customHeight="1" x14ac:dyDescent="0.2">
      <c r="A20" s="30"/>
      <c r="B20" s="29"/>
      <c r="C20" s="31"/>
      <c r="D20" s="32"/>
      <c r="E20" s="31"/>
      <c r="F20" s="18"/>
      <c r="G20" s="22">
        <v>0</v>
      </c>
      <c r="H20" s="18">
        <f t="shared" ref="H20" si="7">F20+G20</f>
        <v>0</v>
      </c>
      <c r="I20" s="2"/>
      <c r="J20" s="49"/>
    </row>
    <row r="21" spans="1:10" s="9" customFormat="1" ht="21" customHeight="1" x14ac:dyDescent="0.2">
      <c r="A21" s="12"/>
      <c r="B21" s="8" t="s">
        <v>26</v>
      </c>
      <c r="C21" s="15">
        <f>SUM(C19)</f>
        <v>0</v>
      </c>
      <c r="D21" s="15">
        <f>SUM(D19)</f>
        <v>0</v>
      </c>
      <c r="E21" s="15">
        <f>SUM(E19)</f>
        <v>0</v>
      </c>
      <c r="F21" s="15">
        <f>SUM(F19:F20)</f>
        <v>0</v>
      </c>
      <c r="G21" s="15">
        <f>SUM(G19:G20)</f>
        <v>0</v>
      </c>
      <c r="H21" s="15">
        <f>SUM(H19:H20)</f>
        <v>0</v>
      </c>
      <c r="I21" s="13"/>
      <c r="J21" s="50"/>
    </row>
    <row r="22" spans="1:10" ht="21" customHeight="1" x14ac:dyDescent="0.2">
      <c r="A22" s="42">
        <v>5</v>
      </c>
      <c r="B22" s="33" t="s">
        <v>27</v>
      </c>
      <c r="C22" s="40">
        <v>0</v>
      </c>
      <c r="D22" s="42"/>
      <c r="E22" s="40">
        <f t="shared" si="0"/>
        <v>0</v>
      </c>
      <c r="F22" s="14">
        <v>0</v>
      </c>
      <c r="G22" s="14">
        <v>0</v>
      </c>
      <c r="H22" s="14">
        <f t="shared" si="1"/>
        <v>0</v>
      </c>
      <c r="I22" s="2"/>
      <c r="J22" s="47" t="s">
        <v>40</v>
      </c>
    </row>
    <row r="23" spans="1:10" ht="21" customHeight="1" x14ac:dyDescent="0.2">
      <c r="A23" s="43"/>
      <c r="B23" s="34"/>
      <c r="C23" s="41"/>
      <c r="D23" s="43"/>
      <c r="E23" s="41"/>
      <c r="F23" s="14">
        <v>0</v>
      </c>
      <c r="G23" s="14">
        <v>0</v>
      </c>
      <c r="H23" s="14">
        <f t="shared" ref="H23" si="8">F23+G23</f>
        <v>0</v>
      </c>
      <c r="I23" s="2"/>
      <c r="J23" s="45"/>
    </row>
    <row r="24" spans="1:10" s="9" customFormat="1" ht="21" customHeight="1" x14ac:dyDescent="0.2">
      <c r="A24" s="12"/>
      <c r="B24" s="8" t="s">
        <v>32</v>
      </c>
      <c r="C24" s="15">
        <f>SUM(C22)</f>
        <v>0</v>
      </c>
      <c r="D24" s="15">
        <f t="shared" ref="D24:E24" si="9">SUM(D22)</f>
        <v>0</v>
      </c>
      <c r="E24" s="15">
        <f t="shared" si="9"/>
        <v>0</v>
      </c>
      <c r="F24" s="15">
        <f>SUM(F22:F23)</f>
        <v>0</v>
      </c>
      <c r="G24" s="15">
        <f t="shared" ref="G24" si="10">SUM(G22:G23)</f>
        <v>0</v>
      </c>
      <c r="H24" s="15">
        <f>SUM(H22:H23)</f>
        <v>0</v>
      </c>
      <c r="I24" s="13"/>
      <c r="J24" s="46"/>
    </row>
    <row r="25" spans="1:10" ht="21" customHeight="1" x14ac:dyDescent="0.2">
      <c r="A25" s="30">
        <v>6</v>
      </c>
      <c r="B25" s="29" t="s">
        <v>28</v>
      </c>
      <c r="C25" s="31">
        <v>0</v>
      </c>
      <c r="D25" s="32"/>
      <c r="E25" s="31">
        <f t="shared" si="0"/>
        <v>0</v>
      </c>
      <c r="F25" s="14">
        <v>0</v>
      </c>
      <c r="G25" s="14">
        <v>0</v>
      </c>
      <c r="H25" s="14">
        <f t="shared" si="1"/>
        <v>0</v>
      </c>
      <c r="I25" s="2"/>
      <c r="J25" s="47" t="s">
        <v>41</v>
      </c>
    </row>
    <row r="26" spans="1:10" ht="21" customHeight="1" x14ac:dyDescent="0.2">
      <c r="A26" s="30"/>
      <c r="B26" s="29"/>
      <c r="C26" s="31"/>
      <c r="D26" s="32"/>
      <c r="E26" s="31"/>
      <c r="F26" s="14">
        <v>0</v>
      </c>
      <c r="G26" s="14">
        <v>0</v>
      </c>
      <c r="H26" s="14">
        <f t="shared" si="1"/>
        <v>0</v>
      </c>
      <c r="I26" s="2"/>
      <c r="J26" s="49"/>
    </row>
    <row r="27" spans="1:10" ht="21" customHeight="1" x14ac:dyDescent="0.2">
      <c r="A27" s="30"/>
      <c r="B27" s="29"/>
      <c r="C27" s="31"/>
      <c r="D27" s="32"/>
      <c r="E27" s="31"/>
      <c r="F27" s="14">
        <v>0</v>
      </c>
      <c r="G27" s="14">
        <v>0</v>
      </c>
      <c r="H27" s="14">
        <f t="shared" si="1"/>
        <v>0</v>
      </c>
      <c r="I27" s="2"/>
      <c r="J27" s="49"/>
    </row>
    <row r="28" spans="1:10" ht="21" customHeight="1" x14ac:dyDescent="0.2">
      <c r="A28" s="30"/>
      <c r="B28" s="29"/>
      <c r="C28" s="31"/>
      <c r="D28" s="32"/>
      <c r="E28" s="31"/>
      <c r="F28" s="14">
        <v>0</v>
      </c>
      <c r="G28" s="14">
        <v>0</v>
      </c>
      <c r="H28" s="14">
        <f t="shared" si="1"/>
        <v>0</v>
      </c>
      <c r="I28" s="2"/>
      <c r="J28" s="49"/>
    </row>
    <row r="29" spans="1:10" s="9" customFormat="1" ht="21" customHeight="1" x14ac:dyDescent="0.2">
      <c r="A29" s="12"/>
      <c r="B29" s="8" t="s">
        <v>33</v>
      </c>
      <c r="C29" s="15">
        <f>SUM(C25)</f>
        <v>0</v>
      </c>
      <c r="D29" s="15">
        <f t="shared" ref="D29:E29" si="11">SUM(D25)</f>
        <v>0</v>
      </c>
      <c r="E29" s="15">
        <f t="shared" si="11"/>
        <v>0</v>
      </c>
      <c r="F29" s="15">
        <f>SUM(F25:F28)</f>
        <v>0</v>
      </c>
      <c r="G29" s="15">
        <f t="shared" ref="G29:H29" si="12">SUM(G25:G28)</f>
        <v>0</v>
      </c>
      <c r="H29" s="15">
        <f t="shared" si="12"/>
        <v>0</v>
      </c>
      <c r="I29" s="13"/>
      <c r="J29" s="50"/>
    </row>
    <row r="30" spans="1:10" ht="21" customHeight="1" x14ac:dyDescent="0.2">
      <c r="A30" s="30">
        <v>7</v>
      </c>
      <c r="B30" s="29" t="s">
        <v>29</v>
      </c>
      <c r="C30" s="31">
        <v>0</v>
      </c>
      <c r="D30" s="32"/>
      <c r="E30" s="31">
        <f t="shared" si="0"/>
        <v>0</v>
      </c>
      <c r="F30" s="14">
        <v>0</v>
      </c>
      <c r="G30" s="14">
        <v>0</v>
      </c>
      <c r="H30" s="14">
        <f t="shared" si="1"/>
        <v>0</v>
      </c>
      <c r="I30" s="2"/>
      <c r="J30" s="51"/>
    </row>
    <row r="31" spans="1:10" ht="21" customHeight="1" x14ac:dyDescent="0.2">
      <c r="A31" s="30"/>
      <c r="B31" s="29"/>
      <c r="C31" s="31"/>
      <c r="D31" s="32"/>
      <c r="E31" s="31"/>
      <c r="F31" s="14">
        <v>0</v>
      </c>
      <c r="G31" s="14">
        <v>0</v>
      </c>
      <c r="H31" s="14">
        <f t="shared" si="1"/>
        <v>0</v>
      </c>
      <c r="I31" s="2"/>
      <c r="J31" s="52"/>
    </row>
    <row r="32" spans="1:10" s="9" customFormat="1" ht="21" customHeight="1" x14ac:dyDescent="0.2">
      <c r="A32" s="12"/>
      <c r="B32" s="8" t="s">
        <v>50</v>
      </c>
      <c r="C32" s="15">
        <f>SUM(C30)</f>
        <v>0</v>
      </c>
      <c r="D32" s="15">
        <f>SUM(D30)</f>
        <v>0</v>
      </c>
      <c r="E32" s="15">
        <f>SUM(E30)</f>
        <v>0</v>
      </c>
      <c r="F32" s="15">
        <f>SUM(F30:F31)</f>
        <v>0</v>
      </c>
      <c r="G32" s="15">
        <f>SUM(G30:G31)</f>
        <v>0</v>
      </c>
      <c r="H32" s="15">
        <f>SUM(H30:H31)</f>
        <v>0</v>
      </c>
      <c r="I32" s="13"/>
      <c r="J32" s="53"/>
    </row>
    <row r="33" spans="1:10" ht="21" customHeight="1" x14ac:dyDescent="0.2">
      <c r="A33" s="30">
        <v>8</v>
      </c>
      <c r="B33" s="29" t="s">
        <v>3</v>
      </c>
      <c r="C33" s="31">
        <v>0</v>
      </c>
      <c r="D33" s="32"/>
      <c r="E33" s="31">
        <f t="shared" si="0"/>
        <v>0</v>
      </c>
      <c r="F33" s="14">
        <v>0</v>
      </c>
      <c r="G33" s="14">
        <v>0</v>
      </c>
      <c r="H33" s="14">
        <f t="shared" si="1"/>
        <v>0</v>
      </c>
      <c r="I33" s="2"/>
      <c r="J33" s="48" t="s">
        <v>42</v>
      </c>
    </row>
    <row r="34" spans="1:10" ht="21" customHeight="1" x14ac:dyDescent="0.2">
      <c r="A34" s="30"/>
      <c r="B34" s="29"/>
      <c r="C34" s="31"/>
      <c r="D34" s="32"/>
      <c r="E34" s="31"/>
      <c r="F34" s="14">
        <v>0</v>
      </c>
      <c r="G34" s="14">
        <v>0</v>
      </c>
      <c r="H34" s="14">
        <f t="shared" si="1"/>
        <v>0</v>
      </c>
      <c r="I34" s="2"/>
      <c r="J34" s="49"/>
    </row>
    <row r="35" spans="1:10" s="9" customFormat="1" ht="21" customHeight="1" x14ac:dyDescent="0.2">
      <c r="A35" s="12"/>
      <c r="B35" s="8" t="s">
        <v>30</v>
      </c>
      <c r="C35" s="15">
        <f>SUM(C33)</f>
        <v>0</v>
      </c>
      <c r="D35" s="15">
        <f t="shared" ref="D35:E35" si="13">SUM(D33)</f>
        <v>0</v>
      </c>
      <c r="E35" s="15">
        <f t="shared" si="13"/>
        <v>0</v>
      </c>
      <c r="F35" s="15">
        <f>SUM(F33:F34)</f>
        <v>0</v>
      </c>
      <c r="G35" s="15">
        <f t="shared" ref="G35:H35" si="14">SUM(G33:G34)</f>
        <v>0</v>
      </c>
      <c r="H35" s="15">
        <f t="shared" si="14"/>
        <v>0</v>
      </c>
      <c r="I35" s="13"/>
      <c r="J35" s="50"/>
    </row>
    <row r="36" spans="1:10" ht="21" customHeight="1" x14ac:dyDescent="0.2">
      <c r="A36" s="30">
        <v>9</v>
      </c>
      <c r="B36" s="29" t="s">
        <v>31</v>
      </c>
      <c r="C36" s="31">
        <v>0</v>
      </c>
      <c r="D36" s="32"/>
      <c r="E36" s="31">
        <f t="shared" si="0"/>
        <v>0</v>
      </c>
      <c r="F36" s="14">
        <v>0</v>
      </c>
      <c r="G36" s="14">
        <v>0</v>
      </c>
      <c r="H36" s="14">
        <f t="shared" si="1"/>
        <v>0</v>
      </c>
      <c r="I36" s="2"/>
      <c r="J36" s="47" t="s">
        <v>43</v>
      </c>
    </row>
    <row r="37" spans="1:10" ht="21" customHeight="1" x14ac:dyDescent="0.2">
      <c r="A37" s="30"/>
      <c r="B37" s="29"/>
      <c r="C37" s="31"/>
      <c r="D37" s="32"/>
      <c r="E37" s="31"/>
      <c r="F37" s="14">
        <v>0</v>
      </c>
      <c r="G37" s="14">
        <v>0</v>
      </c>
      <c r="H37" s="14">
        <f t="shared" si="1"/>
        <v>0</v>
      </c>
      <c r="I37" s="2"/>
      <c r="J37" s="45"/>
    </row>
    <row r="38" spans="1:10" ht="21" customHeight="1" x14ac:dyDescent="0.2">
      <c r="A38" s="30"/>
      <c r="B38" s="29"/>
      <c r="C38" s="31"/>
      <c r="D38" s="32"/>
      <c r="E38" s="31"/>
      <c r="F38" s="14">
        <v>0</v>
      </c>
      <c r="G38" s="14">
        <v>0</v>
      </c>
      <c r="H38" s="14">
        <f t="shared" si="1"/>
        <v>0</v>
      </c>
      <c r="I38" s="2"/>
      <c r="J38" s="45"/>
    </row>
    <row r="39" spans="1:10" s="9" customFormat="1" ht="21" customHeight="1" x14ac:dyDescent="0.2">
      <c r="A39" s="12"/>
      <c r="B39" s="8" t="s">
        <v>34</v>
      </c>
      <c r="C39" s="15">
        <f>SUM(C36)</f>
        <v>0</v>
      </c>
      <c r="D39" s="15">
        <f t="shared" ref="D39:E39" si="15">SUM(D36)</f>
        <v>0</v>
      </c>
      <c r="E39" s="15">
        <f t="shared" si="15"/>
        <v>0</v>
      </c>
      <c r="F39" s="15">
        <f>SUM(F36:F38)</f>
        <v>0</v>
      </c>
      <c r="G39" s="15">
        <f>SUM(G36:G38)</f>
        <v>0</v>
      </c>
      <c r="H39" s="15">
        <f>SUM(H36:H38)</f>
        <v>0</v>
      </c>
      <c r="I39" s="13"/>
      <c r="J39" s="46"/>
    </row>
    <row r="40" spans="1:10" ht="21" customHeight="1" x14ac:dyDescent="0.2">
      <c r="A40" s="42">
        <v>10</v>
      </c>
      <c r="B40" s="29" t="s">
        <v>5</v>
      </c>
      <c r="C40" s="31">
        <v>0</v>
      </c>
      <c r="D40" s="32"/>
      <c r="E40" s="31">
        <f t="shared" si="0"/>
        <v>0</v>
      </c>
      <c r="F40" s="18">
        <v>899.4</v>
      </c>
      <c r="G40" s="18">
        <v>0</v>
      </c>
      <c r="H40" s="18">
        <f t="shared" ref="H40" si="16">F40+G40</f>
        <v>899.4</v>
      </c>
      <c r="I40" s="2" t="s">
        <v>53</v>
      </c>
      <c r="J40" s="51"/>
    </row>
    <row r="41" spans="1:10" ht="21" customHeight="1" x14ac:dyDescent="0.2">
      <c r="A41" s="58"/>
      <c r="B41" s="29"/>
      <c r="C41" s="31"/>
      <c r="D41" s="32"/>
      <c r="E41" s="31"/>
      <c r="F41" s="22">
        <v>525</v>
      </c>
      <c r="G41" s="22">
        <v>0</v>
      </c>
      <c r="H41" s="14">
        <f t="shared" ref="H41:H53" si="17">F41+G41</f>
        <v>525</v>
      </c>
      <c r="I41" s="2" t="s">
        <v>54</v>
      </c>
      <c r="J41" s="52"/>
    </row>
    <row r="42" spans="1:10" ht="21" customHeight="1" x14ac:dyDescent="0.2">
      <c r="A42" s="58"/>
      <c r="B42" s="29"/>
      <c r="C42" s="31"/>
      <c r="D42" s="32"/>
      <c r="E42" s="31"/>
      <c r="F42" s="22">
        <v>0</v>
      </c>
      <c r="G42" s="22">
        <v>146.9</v>
      </c>
      <c r="H42" s="20">
        <f t="shared" si="17"/>
        <v>146.9</v>
      </c>
      <c r="I42" s="2" t="s">
        <v>55</v>
      </c>
      <c r="J42" s="52"/>
    </row>
    <row r="43" spans="1:10" ht="21" customHeight="1" x14ac:dyDescent="0.2">
      <c r="A43" s="58"/>
      <c r="B43" s="29"/>
      <c r="C43" s="31"/>
      <c r="D43" s="32"/>
      <c r="E43" s="31"/>
      <c r="F43" s="59">
        <v>454</v>
      </c>
      <c r="G43" s="23">
        <v>0</v>
      </c>
      <c r="H43" s="23">
        <f t="shared" si="17"/>
        <v>454</v>
      </c>
      <c r="I43" s="2" t="s">
        <v>56</v>
      </c>
      <c r="J43" s="52"/>
    </row>
    <row r="44" spans="1:10" ht="21" customHeight="1" x14ac:dyDescent="0.2">
      <c r="A44" s="58"/>
      <c r="B44" s="29"/>
      <c r="C44" s="31"/>
      <c r="D44" s="32"/>
      <c r="E44" s="31"/>
      <c r="F44" s="59">
        <v>110</v>
      </c>
      <c r="G44" s="23">
        <v>0</v>
      </c>
      <c r="H44" s="23">
        <f t="shared" si="17"/>
        <v>110</v>
      </c>
      <c r="I44" s="2" t="s">
        <v>57</v>
      </c>
      <c r="J44" s="52"/>
    </row>
    <row r="45" spans="1:10" ht="21" customHeight="1" x14ac:dyDescent="0.2">
      <c r="A45" s="58"/>
      <c r="B45" s="29"/>
      <c r="C45" s="31"/>
      <c r="D45" s="32"/>
      <c r="E45" s="31"/>
      <c r="F45" s="59">
        <v>2062</v>
      </c>
      <c r="G45" s="23">
        <v>0</v>
      </c>
      <c r="H45" s="23">
        <f t="shared" si="17"/>
        <v>2062</v>
      </c>
      <c r="I45" s="2" t="s">
        <v>58</v>
      </c>
      <c r="J45" s="52"/>
    </row>
    <row r="46" spans="1:10" ht="21" customHeight="1" x14ac:dyDescent="0.2">
      <c r="A46" s="58"/>
      <c r="B46" s="29"/>
      <c r="C46" s="31"/>
      <c r="D46" s="32"/>
      <c r="E46" s="31"/>
      <c r="F46" s="23">
        <v>258</v>
      </c>
      <c r="G46" s="23">
        <v>0</v>
      </c>
      <c r="H46" s="23">
        <f t="shared" si="17"/>
        <v>258</v>
      </c>
      <c r="I46" s="2" t="s">
        <v>59</v>
      </c>
      <c r="J46" s="52"/>
    </row>
    <row r="47" spans="1:10" ht="21" customHeight="1" x14ac:dyDescent="0.2">
      <c r="A47" s="58"/>
      <c r="B47" s="29"/>
      <c r="C47" s="31"/>
      <c r="D47" s="32"/>
      <c r="E47" s="31"/>
      <c r="F47" s="23">
        <v>0</v>
      </c>
      <c r="G47" s="23">
        <v>798.5</v>
      </c>
      <c r="H47" s="23">
        <f t="shared" si="17"/>
        <v>798.5</v>
      </c>
      <c r="I47" s="2" t="s">
        <v>60</v>
      </c>
      <c r="J47" s="52"/>
    </row>
    <row r="48" spans="1:10" ht="21" customHeight="1" x14ac:dyDescent="0.2">
      <c r="A48" s="58"/>
      <c r="B48" s="29"/>
      <c r="C48" s="31"/>
      <c r="D48" s="32"/>
      <c r="E48" s="31"/>
      <c r="F48" s="23">
        <v>0</v>
      </c>
      <c r="G48" s="23">
        <v>242.4</v>
      </c>
      <c r="H48" s="23">
        <f t="shared" si="17"/>
        <v>242.4</v>
      </c>
      <c r="I48" s="2" t="s">
        <v>61</v>
      </c>
      <c r="J48" s="52"/>
    </row>
    <row r="49" spans="1:10" ht="21" customHeight="1" x14ac:dyDescent="0.2">
      <c r="A49" s="58"/>
      <c r="B49" s="29"/>
      <c r="C49" s="31"/>
      <c r="D49" s="32"/>
      <c r="E49" s="31"/>
      <c r="F49" s="59">
        <v>603</v>
      </c>
      <c r="G49" s="23">
        <v>0</v>
      </c>
      <c r="H49" s="23">
        <f t="shared" si="17"/>
        <v>603</v>
      </c>
      <c r="I49" s="2" t="s">
        <v>62</v>
      </c>
      <c r="J49" s="52"/>
    </row>
    <row r="50" spans="1:10" ht="21" customHeight="1" x14ac:dyDescent="0.2">
      <c r="A50" s="58"/>
      <c r="B50" s="29"/>
      <c r="C50" s="31"/>
      <c r="D50" s="32"/>
      <c r="E50" s="31"/>
      <c r="F50" s="23">
        <v>0</v>
      </c>
      <c r="G50" s="23">
        <v>514</v>
      </c>
      <c r="H50" s="23">
        <f t="shared" si="17"/>
        <v>514</v>
      </c>
      <c r="I50" s="2" t="s">
        <v>63</v>
      </c>
      <c r="J50" s="52"/>
    </row>
    <row r="51" spans="1:10" ht="21" customHeight="1" x14ac:dyDescent="0.2">
      <c r="A51" s="58"/>
      <c r="B51" s="29"/>
      <c r="C51" s="31"/>
      <c r="D51" s="32"/>
      <c r="E51" s="31"/>
      <c r="F51" s="59">
        <v>1165</v>
      </c>
      <c r="G51" s="23">
        <v>0</v>
      </c>
      <c r="H51" s="23">
        <f t="shared" si="17"/>
        <v>1165</v>
      </c>
      <c r="I51" s="2" t="s">
        <v>63</v>
      </c>
      <c r="J51" s="52"/>
    </row>
    <row r="52" spans="1:10" ht="21" customHeight="1" x14ac:dyDescent="0.2">
      <c r="A52" s="58"/>
      <c r="B52" s="29"/>
      <c r="C52" s="31"/>
      <c r="D52" s="32"/>
      <c r="E52" s="31"/>
      <c r="F52" s="23">
        <v>1800</v>
      </c>
      <c r="G52" s="23">
        <v>0</v>
      </c>
      <c r="H52" s="23">
        <f t="shared" si="17"/>
        <v>1800</v>
      </c>
      <c r="I52" s="2" t="s">
        <v>63</v>
      </c>
      <c r="J52" s="52"/>
    </row>
    <row r="53" spans="1:10" ht="21" customHeight="1" x14ac:dyDescent="0.2">
      <c r="A53" s="58"/>
      <c r="B53" s="29"/>
      <c r="C53" s="31"/>
      <c r="D53" s="32"/>
      <c r="E53" s="31"/>
      <c r="F53" s="23">
        <v>775.5</v>
      </c>
      <c r="G53" s="23">
        <v>0</v>
      </c>
      <c r="H53" s="23">
        <f t="shared" si="17"/>
        <v>775.5</v>
      </c>
      <c r="I53" s="2" t="s">
        <v>64</v>
      </c>
      <c r="J53" s="52"/>
    </row>
    <row r="54" spans="1:10" s="9" customFormat="1" ht="21" customHeight="1" x14ac:dyDescent="0.2">
      <c r="A54" s="12"/>
      <c r="B54" s="8" t="s">
        <v>35</v>
      </c>
      <c r="C54" s="15">
        <f>SUM(C40)</f>
        <v>0</v>
      </c>
      <c r="D54" s="15">
        <f>SUM(D40)</f>
        <v>0</v>
      </c>
      <c r="E54" s="15">
        <f>SUM(E40)</f>
        <v>0</v>
      </c>
      <c r="F54" s="15">
        <f>SUM(F40:F53)</f>
        <v>8651.9</v>
      </c>
      <c r="G54" s="15">
        <f>SUM(G40:G53)</f>
        <v>1701.8</v>
      </c>
      <c r="H54" s="15">
        <f>SUM(H40:H53)</f>
        <v>10353.700000000001</v>
      </c>
      <c r="I54" s="13"/>
      <c r="J54" s="53"/>
    </row>
    <row r="55" spans="1:10" ht="21" customHeight="1" x14ac:dyDescent="0.2">
      <c r="A55" s="12"/>
      <c r="B55" s="8" t="s">
        <v>36</v>
      </c>
      <c r="C55" s="15">
        <f>SUM(C54,C39,C35,C32,C29,C24,C21,C18,C13,C10)</f>
        <v>0</v>
      </c>
      <c r="D55" s="15">
        <f>SUM(D54,D39,D35,D32,D29,D24,D21,D18,D13,D10)</f>
        <v>0</v>
      </c>
      <c r="E55" s="15">
        <f>SUM(E54,E39,E35,E32,E29,E24,E21,E18,E13,E10)</f>
        <v>0</v>
      </c>
      <c r="F55" s="15">
        <f>SUM(F54,F39,F35,F32,F29,F24,F21,F18,F13,F10)</f>
        <v>8651.9</v>
      </c>
      <c r="G55" s="15">
        <f>SUM(G54,G39,G35,G32,G29,G24,G21,G18,G13,G10)</f>
        <v>1701.8</v>
      </c>
      <c r="H55" s="15">
        <f>SUM(H54,H39,H35,H32,H29,H24,H21,H18,H13,H10)</f>
        <v>10353.700000000001</v>
      </c>
      <c r="I55" s="13"/>
      <c r="J55" s="17"/>
    </row>
    <row r="59" spans="1:10" ht="21" customHeight="1" x14ac:dyDescent="0.2">
      <c r="A59" s="37" t="s">
        <v>12</v>
      </c>
      <c r="B59" s="38"/>
      <c r="C59" s="35" t="s">
        <v>13</v>
      </c>
      <c r="D59" s="35"/>
      <c r="E59" s="35" t="s">
        <v>17</v>
      </c>
      <c r="F59" s="35"/>
      <c r="G59" s="35" t="s">
        <v>18</v>
      </c>
      <c r="H59" s="35"/>
      <c r="I59" s="10" t="s">
        <v>14</v>
      </c>
    </row>
    <row r="60" spans="1:10" ht="21" customHeight="1" x14ac:dyDescent="0.2">
      <c r="A60" s="39">
        <f>E55</f>
        <v>0</v>
      </c>
      <c r="B60" s="36"/>
      <c r="C60" s="36">
        <f>H55</f>
        <v>10353.700000000001</v>
      </c>
      <c r="D60" s="36"/>
      <c r="E60" s="36">
        <f>F55</f>
        <v>8651.9</v>
      </c>
      <c r="F60" s="36"/>
      <c r="G60" s="36">
        <f>G55</f>
        <v>1701.8</v>
      </c>
      <c r="H60" s="36"/>
      <c r="I60" s="11">
        <f>A60-C60</f>
        <v>-10353.700000000001</v>
      </c>
    </row>
    <row r="62" spans="1:10" ht="21" customHeight="1" x14ac:dyDescent="0.2">
      <c r="A62" s="54" t="s">
        <v>46</v>
      </c>
      <c r="B62" s="19"/>
      <c r="C62" s="56" t="s">
        <v>47</v>
      </c>
      <c r="D62" s="19"/>
      <c r="E62" s="57" t="s">
        <v>48</v>
      </c>
      <c r="F62" s="19"/>
      <c r="G62" s="57" t="s">
        <v>49</v>
      </c>
    </row>
    <row r="63" spans="1:10" ht="21" customHeight="1" x14ac:dyDescent="0.2">
      <c r="A63" s="54"/>
      <c r="B63" s="19"/>
      <c r="C63" s="56"/>
      <c r="D63" s="19"/>
      <c r="E63" s="57"/>
      <c r="F63" s="19"/>
      <c r="G63" s="57"/>
    </row>
  </sheetData>
  <mergeCells count="80">
    <mergeCell ref="J4:J5"/>
    <mergeCell ref="A62:A63"/>
    <mergeCell ref="C62:C63"/>
    <mergeCell ref="E62:E63"/>
    <mergeCell ref="G62:G63"/>
    <mergeCell ref="G4:I5"/>
    <mergeCell ref="J40:J54"/>
    <mergeCell ref="A11:A12"/>
    <mergeCell ref="B11:B12"/>
    <mergeCell ref="C11:C12"/>
    <mergeCell ref="D11:D12"/>
    <mergeCell ref="E11:E12"/>
    <mergeCell ref="A22:A23"/>
    <mergeCell ref="J25:J29"/>
    <mergeCell ref="B40:B53"/>
    <mergeCell ref="A40:A53"/>
    <mergeCell ref="J14:J18"/>
    <mergeCell ref="J19:J21"/>
    <mergeCell ref="J30:J32"/>
    <mergeCell ref="C36:C38"/>
    <mergeCell ref="D36:D38"/>
    <mergeCell ref="E36:E38"/>
    <mergeCell ref="D25:D28"/>
    <mergeCell ref="E25:E28"/>
    <mergeCell ref="C30:C31"/>
    <mergeCell ref="D30:D31"/>
    <mergeCell ref="E30:E31"/>
    <mergeCell ref="J33:J35"/>
    <mergeCell ref="J36:J39"/>
    <mergeCell ref="J22:J24"/>
    <mergeCell ref="J6:J7"/>
    <mergeCell ref="C33:C34"/>
    <mergeCell ref="E33:E34"/>
    <mergeCell ref="D33:D34"/>
    <mergeCell ref="C14:C17"/>
    <mergeCell ref="E14:E17"/>
    <mergeCell ref="D14:D17"/>
    <mergeCell ref="D19:D20"/>
    <mergeCell ref="C22:C23"/>
    <mergeCell ref="D22:D23"/>
    <mergeCell ref="E22:E23"/>
    <mergeCell ref="C19:C20"/>
    <mergeCell ref="E19:E20"/>
    <mergeCell ref="J8:J10"/>
    <mergeCell ref="J11:J13"/>
    <mergeCell ref="C25:C28"/>
    <mergeCell ref="G59:H59"/>
    <mergeCell ref="G60:H60"/>
    <mergeCell ref="A59:B59"/>
    <mergeCell ref="A36:A38"/>
    <mergeCell ref="B36:B38"/>
    <mergeCell ref="C40:C53"/>
    <mergeCell ref="D40:D53"/>
    <mergeCell ref="E40:E53"/>
    <mergeCell ref="A60:B60"/>
    <mergeCell ref="C59:D59"/>
    <mergeCell ref="C60:D60"/>
    <mergeCell ref="E59:F59"/>
    <mergeCell ref="E60:F60"/>
    <mergeCell ref="A14:A17"/>
    <mergeCell ref="A19:A20"/>
    <mergeCell ref="A25:A28"/>
    <mergeCell ref="A30:A31"/>
    <mergeCell ref="A33:A34"/>
    <mergeCell ref="B14:B17"/>
    <mergeCell ref="B19:B20"/>
    <mergeCell ref="B25:B28"/>
    <mergeCell ref="B30:B31"/>
    <mergeCell ref="B33:B34"/>
    <mergeCell ref="B22:B23"/>
    <mergeCell ref="B8:B9"/>
    <mergeCell ref="A8:A9"/>
    <mergeCell ref="C8:C9"/>
    <mergeCell ref="D8:D9"/>
    <mergeCell ref="E8:E9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2019-04-03T09:04:09Z</cp:lastPrinted>
  <dcterms:created xsi:type="dcterms:W3CDTF">2014-04-15T08:52:03Z</dcterms:created>
  <dcterms:modified xsi:type="dcterms:W3CDTF">2019-04-03T15:46:34Z</dcterms:modified>
</cp:coreProperties>
</file>