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<sst xmlns="http://schemas.openxmlformats.org/spreadsheetml/2006/main" count="72" uniqueCount="43">
  <si>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</si>
  <si>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</si>
  <si>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</si>
  <si>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</si>
  <si>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</si>
  <si>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</si>
  <si>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</si>
  <si>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</si>
  <si>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</si>
  <si>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</si>
  <si>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2025.6.18-6.20</t>
  </si>
  <si>
    <t>报销日期:</t>
  </si>
  <si>
    <t>2025.6.23</t>
  </si>
  <si>
    <t>团号:</t>
  </si>
  <si>
    <t>HMEA-250529-SXY200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</si>
  <si>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</si>
  <si>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</si>
  <si>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</si>
  <si>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</si>
  <si>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</si>
  <si>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</si>
  <si>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</si>
  <si>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</si>
  <si>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</si>
  <si>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6.18 餐费</t>
  </si>
  <si>
    <t>6.19 餐费</t>
  </si>
  <si>
    <t>6.20 餐费</t>
  </si>
  <si>
    <t>小交通</t>
  </si>
  <si>
    <t>火车票</t>
  </si>
  <si>
    <t>张兆洁   回程火车票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</si>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</sst>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4" fillId="0" borderId="8" xfId="5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SheetLayoutView="115" topLeftCell="A4" workbookViewId="0">
      <selection activeCell="O18" sqref="O18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51.7</v>
      </c>
      <c r="H11" s="30">
        <v>0</v>
      </c>
      <c r="I11" s="30">
        <v>51.7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123</v>
      </c>
      <c r="H12" s="30">
        <v>0</v>
      </c>
      <c r="I12" s="30">
        <v>123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166.2</v>
      </c>
      <c r="H13" s="30">
        <v>140</v>
      </c>
      <c r="I13" s="30">
        <f>G13-H13</f>
        <v>26.2</v>
      </c>
      <c r="J13" s="49" t="s">
        <v>26</v>
      </c>
    </row>
    <row r="14" ht="20.15" customHeight="1" spans="2:10">
      <c r="B14" s="29">
        <v>4</v>
      </c>
      <c r="C14" s="29"/>
      <c r="D14" s="29" t="s">
        <v>27</v>
      </c>
      <c r="E14" s="29" t="s">
        <v>28</v>
      </c>
      <c r="F14" s="29"/>
      <c r="G14" s="30">
        <v>627</v>
      </c>
      <c r="H14" s="30">
        <v>627</v>
      </c>
      <c r="I14" s="30">
        <f>G14-H14</f>
        <v>0</v>
      </c>
      <c r="J14" s="49" t="s">
        <v>29</v>
      </c>
    </row>
    <row r="15" ht="20.15" customHeight="1" spans="2:10">
      <c r="B15" s="25" t="s">
        <v>30</v>
      </c>
      <c r="C15" s="31"/>
      <c r="D15" s="31"/>
      <c r="E15" s="31"/>
      <c r="F15" s="26"/>
      <c r="G15" s="32">
        <f>SUM(G11:G14)</f>
        <v>967.9</v>
      </c>
      <c r="H15" s="33">
        <f>SUM(H11:H14)</f>
        <v>767</v>
      </c>
      <c r="I15" s="50">
        <f>SUM(I11:I13)</f>
        <v>200.9</v>
      </c>
      <c r="J15" s="51"/>
    </row>
    <row r="16" ht="20.15" customHeight="1" spans="2:10">
      <c r="B16" s="15"/>
      <c r="C16" s="15"/>
      <c r="D16" s="15"/>
      <c r="E16" s="15"/>
      <c r="F16" s="15"/>
      <c r="G16" s="15"/>
      <c r="H16" s="24"/>
      <c r="I16" s="48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31</v>
      </c>
      <c r="H17" s="33"/>
      <c r="I17" s="33"/>
      <c r="J17" s="27" t="s">
        <v>32</v>
      </c>
    </row>
    <row r="18" ht="20.15" customHeight="1" spans="2:10">
      <c r="B18" s="34">
        <f>H15</f>
        <v>767</v>
      </c>
      <c r="C18" s="34"/>
      <c r="D18" s="34"/>
      <c r="E18" s="34"/>
      <c r="F18" s="34"/>
      <c r="G18" s="34">
        <f>I15</f>
        <v>200.9</v>
      </c>
      <c r="H18" s="35"/>
      <c r="I18" s="35"/>
      <c r="J18" s="52">
        <f>SUM(B18:I18)</f>
        <v>967.9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15" t="s">
        <v>33</v>
      </c>
      <c r="C20" s="15"/>
      <c r="D20" s="15" t="s">
        <v>2</v>
      </c>
      <c r="E20" s="15"/>
      <c r="F20" s="15" t="s">
        <v>34</v>
      </c>
      <c r="G20" s="15" t="s">
        <v>35</v>
      </c>
      <c r="H20" s="24"/>
      <c r="I20" s="48" t="s">
        <v>36</v>
      </c>
      <c r="J20" s="15"/>
    </row>
    <row r="23" ht="17.5" spans="1:10">
      <c r="A23" s="5" t="s">
        <v>37</v>
      </c>
      <c r="B23" s="5"/>
      <c r="C23" s="5"/>
      <c r="D23" s="5"/>
      <c r="E23" s="5"/>
      <c r="F23" s="5"/>
      <c r="G23" s="5"/>
      <c r="H23" s="6"/>
      <c r="I23" s="6"/>
      <c r="J23" s="5"/>
    </row>
    <row r="25" customFormat="1" spans="2:10">
      <c r="B25" s="9"/>
      <c r="C25" s="10"/>
      <c r="D25" s="11" t="s">
        <v>1</v>
      </c>
      <c r="E25" s="11"/>
      <c r="F25" s="12" t="s">
        <v>2</v>
      </c>
      <c r="G25" s="12"/>
      <c r="H25" s="13" t="s">
        <v>3</v>
      </c>
      <c r="I25" s="42" t="s">
        <v>4</v>
      </c>
      <c r="J25" s="43"/>
    </row>
    <row r="26" customFormat="1" spans="2:10">
      <c r="B26" s="14"/>
      <c r="C26" s="15"/>
      <c r="D26" s="16" t="s">
        <v>5</v>
      </c>
      <c r="E26" s="16"/>
      <c r="F26" s="17" t="s">
        <v>6</v>
      </c>
      <c r="G26" s="17"/>
      <c r="H26" s="18" t="s">
        <v>7</v>
      </c>
      <c r="I26" s="44" t="s">
        <v>8</v>
      </c>
      <c r="J26" s="45"/>
    </row>
    <row r="27" customFormat="1" spans="2:10">
      <c r="B27" s="14"/>
      <c r="C27" s="15"/>
      <c r="D27" s="16" t="s">
        <v>9</v>
      </c>
      <c r="E27" s="16"/>
      <c r="F27" s="17" t="s">
        <v>10</v>
      </c>
      <c r="G27" s="17"/>
      <c r="H27" s="18" t="s">
        <v>11</v>
      </c>
      <c r="I27" s="44" t="s">
        <v>12</v>
      </c>
      <c r="J27" s="45"/>
    </row>
    <row r="28" customFormat="1" spans="2:10">
      <c r="B28" s="19"/>
      <c r="C28" s="20"/>
      <c r="D28" s="21"/>
      <c r="E28" s="21"/>
      <c r="F28" s="22"/>
      <c r="G28" s="22"/>
      <c r="H28" s="23" t="s">
        <v>13</v>
      </c>
      <c r="I28" s="46" t="s">
        <v>14</v>
      </c>
      <c r="J28" s="47"/>
    </row>
    <row r="30" customFormat="1" spans="2:10">
      <c r="B30" s="29"/>
      <c r="C30" s="29"/>
      <c r="D30" s="36" t="s">
        <v>38</v>
      </c>
      <c r="E30" s="29" t="s">
        <v>39</v>
      </c>
      <c r="F30" s="29"/>
      <c r="G30" s="30" t="s">
        <v>40</v>
      </c>
      <c r="H30" s="30" t="s">
        <v>41</v>
      </c>
      <c r="I30" s="30" t="s">
        <v>30</v>
      </c>
      <c r="J30" s="53" t="s">
        <v>21</v>
      </c>
    </row>
    <row r="31" customFormat="1" spans="2:10">
      <c r="B31" s="37">
        <v>1</v>
      </c>
      <c r="C31" s="38"/>
      <c r="D31" s="36" t="s">
        <v>42</v>
      </c>
      <c r="E31" s="29" t="s">
        <v>10</v>
      </c>
      <c r="F31" s="29"/>
      <c r="G31" s="30">
        <v>100</v>
      </c>
      <c r="H31" s="30">
        <v>3</v>
      </c>
      <c r="I31" s="54">
        <f>G31*H31</f>
        <v>300</v>
      </c>
      <c r="J31" s="53"/>
    </row>
    <row r="32" customFormat="1" spans="2:10">
      <c r="B32" s="25" t="s">
        <v>30</v>
      </c>
      <c r="C32" s="31"/>
      <c r="D32" s="31"/>
      <c r="E32" s="31"/>
      <c r="F32" s="26"/>
      <c r="G32" s="32"/>
      <c r="H32" s="33">
        <f>SUM(H31:H31)</f>
        <v>3</v>
      </c>
      <c r="I32" s="28">
        <f>SUM(I31:I31)</f>
        <v>300</v>
      </c>
      <c r="J32" s="55"/>
    </row>
    <row r="33" customFormat="1" spans="2:10">
      <c r="B33" s="15" t="s">
        <v>33</v>
      </c>
      <c r="C33" s="15"/>
      <c r="D33" s="15" t="s">
        <v>2</v>
      </c>
      <c r="E33" s="15"/>
      <c r="F33" s="15" t="s">
        <v>34</v>
      </c>
      <c r="G33" s="15" t="s">
        <v>35</v>
      </c>
      <c r="H33" s="24"/>
      <c r="I33" s="48" t="s">
        <v>36</v>
      </c>
      <c r="J33" s="15"/>
    </row>
  </sheetData>
  <mergeCells count="3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3:J23"/>
    <mergeCell ref="F25:G25"/>
    <mergeCell ref="I25:J25"/>
    <mergeCell ref="F26:G26"/>
    <mergeCell ref="I26:J26"/>
    <mergeCell ref="F27:G27"/>
    <mergeCell ref="I27:J27"/>
    <mergeCell ref="I28:J28"/>
    <mergeCell ref="B30:C30"/>
    <mergeCell ref="E30:F30"/>
    <mergeCell ref="B31:C31"/>
    <mergeCell ref="E31:F31"/>
    <mergeCell ref="B32:F32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2025-06-23T05:17:59Z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