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CMS\亿腾医药\1030 黄佩珊 佛山三水希尔顿欢朋酒店\结算\cms\"/>
    </mc:Choice>
  </mc:AlternateContent>
  <xr:revisionPtr revIDLastSave="0" documentId="13_ncr:1_{C159FB8E-B247-4E1E-96E3-E47F8CE4BEA8}" xr6:coauthVersionLast="40" xr6:coauthVersionMax="40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3" l="1"/>
  <c r="H11" i="3"/>
  <c r="H12" i="3"/>
  <c r="E22" i="3"/>
  <c r="E46" i="3"/>
  <c r="E53" i="3"/>
  <c r="E42" i="3"/>
  <c r="E45" i="3"/>
  <c r="E39" i="3"/>
  <c r="E41" i="3"/>
  <c r="E34" i="3"/>
  <c r="E38" i="3"/>
  <c r="E29" i="3"/>
  <c r="E33" i="3"/>
  <c r="E26" i="3"/>
  <c r="E28" i="3"/>
  <c r="E25" i="3"/>
  <c r="E17" i="3"/>
  <c r="E21" i="3"/>
  <c r="E14" i="3"/>
  <c r="E16" i="3"/>
  <c r="E8" i="3"/>
  <c r="E13" i="3"/>
  <c r="E54" i="3"/>
  <c r="A59" i="3"/>
  <c r="H48" i="3"/>
  <c r="H49" i="3"/>
  <c r="H50" i="3"/>
  <c r="H51" i="3"/>
  <c r="H52" i="3"/>
  <c r="H53" i="3"/>
  <c r="H42" i="3"/>
  <c r="H43" i="3"/>
  <c r="H44" i="3"/>
  <c r="H45" i="3"/>
  <c r="H39" i="3"/>
  <c r="H40" i="3"/>
  <c r="H41" i="3"/>
  <c r="H34" i="3"/>
  <c r="H35" i="3"/>
  <c r="H36" i="3"/>
  <c r="H37" i="3"/>
  <c r="H38" i="3"/>
  <c r="H29" i="3"/>
  <c r="H30" i="3"/>
  <c r="H31" i="3"/>
  <c r="H32" i="3"/>
  <c r="H33" i="3"/>
  <c r="H26" i="3"/>
  <c r="H27" i="3"/>
  <c r="H28" i="3"/>
  <c r="H25" i="3"/>
  <c r="H17" i="3"/>
  <c r="H18" i="3"/>
  <c r="H19" i="3"/>
  <c r="H20" i="3"/>
  <c r="H21" i="3"/>
  <c r="H14" i="3"/>
  <c r="H15" i="3"/>
  <c r="H16" i="3"/>
  <c r="H13" i="3"/>
  <c r="H54" i="3"/>
  <c r="C59" i="3"/>
  <c r="I59" i="3"/>
  <c r="G53" i="3"/>
  <c r="G45" i="3"/>
  <c r="G41" i="3"/>
  <c r="G38" i="3"/>
  <c r="G33" i="3"/>
  <c r="G28" i="3"/>
  <c r="G25" i="3"/>
  <c r="G21" i="3"/>
  <c r="G16" i="3"/>
  <c r="G13" i="3"/>
  <c r="G54" i="3"/>
  <c r="G59" i="3"/>
  <c r="F53" i="3"/>
  <c r="F45" i="3"/>
  <c r="F41" i="3"/>
  <c r="F38" i="3"/>
  <c r="F33" i="3"/>
  <c r="F28" i="3"/>
  <c r="F25" i="3"/>
  <c r="F21" i="3"/>
  <c r="F16" i="3"/>
  <c r="F13" i="3"/>
  <c r="F54" i="3"/>
  <c r="E59" i="3"/>
  <c r="D53" i="3"/>
  <c r="D45" i="3"/>
  <c r="D41" i="3"/>
  <c r="D38" i="3"/>
  <c r="D33" i="3"/>
  <c r="D28" i="3"/>
  <c r="D25" i="3"/>
  <c r="D21" i="3"/>
  <c r="D16" i="3"/>
  <c r="D13" i="3"/>
  <c r="D54" i="3"/>
  <c r="C53" i="3"/>
  <c r="C45" i="3"/>
  <c r="C41" i="3"/>
  <c r="C38" i="3"/>
  <c r="C33" i="3"/>
  <c r="C28" i="3"/>
  <c r="C25" i="3"/>
  <c r="C21" i="3"/>
  <c r="C16" i="3"/>
  <c r="C13" i="3"/>
  <c r="C54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<sst xmlns="http://schemas.openxmlformats.org/spreadsheetml/2006/main" count="55" uniqueCount="55">
  <si>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</si>
  <si>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</si>
  <si>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</si>
  <si>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</si>
  <si>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</si>
  <si>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</si>
  <si>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</si>
  <si>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</si>
  <si>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</si>
  <si>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</si>
  <si>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</si>
  <si>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</si>
  <si>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</si>
  <si>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</si>
  <si>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</si>
  <si>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</si>
  <si>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</si>
  <si>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</si>
  <si>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</si>
  <si>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</si>
  <si>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</si>
  <si>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</si>
  <si>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</si>
  <si>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</si>
  <si>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</si>
  <si>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</si>
  <si>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</si>
  <si>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</si>
  <si>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</si>
  <si>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</si>
  <si>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</si>
  <si>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</si>
  <si>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</si>
  <si>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</si>
  <si>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</si>
  <si>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</si>
  <si>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</si>
  <si>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</si>
  <si>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</si>
  <si>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</si>
  <si>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</si>
  <si>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</si>
  <si>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</si>
  <si>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</si>
  <si>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</si>
  <si>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</si>
  <si>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</si>
  <si>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</si>
  <si>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</si>
  <si>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</si>
  <si>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</si>
  <si>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</si>
  <si>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团号：HMQA-181030-YTY711</t>
    <phoneticPr fontId="9" type="noConversion"/>
  </si>
  <si>
    <t>会议日期：20181030</t>
    <phoneticPr fontId="9" type="noConversion"/>
  </si>
  <si>
    <t>全陪交通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</si>
</sst>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zoomScaleNormal="100" zoomScaleSheetLayoutView="84" workbookViewId="0">
      <selection activeCell="H10" sqref="H10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5.109375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5"/>
      <c r="J2" s="15"/>
      <c r="K2" s="15"/>
      <c r="L2" s="15"/>
    </row>
    <row r="4" spans="1:12" ht="21" customHeight="1" x14ac:dyDescent="0.25">
      <c r="H4" s="35" t="s">
        <v>52</v>
      </c>
      <c r="I4" s="36"/>
      <c r="J4" s="36" t="s">
        <v>53</v>
      </c>
    </row>
    <row r="5" spans="1:12" ht="21" customHeight="1" x14ac:dyDescent="0.25">
      <c r="H5" s="37"/>
      <c r="I5" s="37"/>
      <c r="J5" s="37"/>
    </row>
    <row r="6" spans="1:12" ht="21" customHeight="1" x14ac:dyDescent="0.25">
      <c r="A6" s="51" t="s">
        <v>1</v>
      </c>
      <c r="B6" s="41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41" t="s">
        <v>5</v>
      </c>
    </row>
    <row r="7" spans="1:12" ht="21" customHeight="1" x14ac:dyDescent="0.25">
      <c r="A7" s="51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52">
        <v>1</v>
      </c>
      <c r="B8" s="48" t="s">
        <v>13</v>
      </c>
      <c r="C8" s="42">
        <v>0</v>
      </c>
      <c r="D8" s="45">
        <v>0</v>
      </c>
      <c r="E8" s="42">
        <f>C8*D8</f>
        <v>0</v>
      </c>
      <c r="F8" s="26">
        <v>406.35</v>
      </c>
      <c r="G8" s="26">
        <v>0</v>
      </c>
      <c r="H8" s="28">
        <v>406.35</v>
      </c>
      <c r="I8" s="22" t="s">
        <v>54</v>
      </c>
      <c r="J8" s="29" t="s">
        <v>14</v>
      </c>
    </row>
    <row r="9" spans="1:12" ht="21" customHeight="1" x14ac:dyDescent="0.25">
      <c r="A9" s="52"/>
      <c r="B9" s="48"/>
      <c r="C9" s="42"/>
      <c r="D9" s="45"/>
      <c r="E9" s="42"/>
      <c r="F9" s="25">
        <v>0</v>
      </c>
      <c r="G9" s="25">
        <v>0</v>
      </c>
      <c r="H9" s="25">
        <v>0</v>
      </c>
      <c r="I9" s="22"/>
      <c r="J9" s="30"/>
    </row>
    <row r="10" spans="1:12" ht="21" customHeight="1" x14ac:dyDescent="0.25">
      <c r="A10" s="52"/>
      <c r="B10" s="48"/>
      <c r="C10" s="42"/>
      <c r="D10" s="45"/>
      <c r="E10" s="42"/>
      <c r="F10" s="8">
        <v>0</v>
      </c>
      <c r="G10" s="8">
        <v>0</v>
      </c>
      <c r="H10" s="24">
        <f t="shared" ref="H10:H12" si="0">SUM(F10)</f>
        <v>0</v>
      </c>
      <c r="I10" s="16"/>
      <c r="J10" s="30"/>
    </row>
    <row r="11" spans="1:12" ht="21" customHeight="1" x14ac:dyDescent="0.25">
      <c r="A11" s="52"/>
      <c r="B11" s="48"/>
      <c r="C11" s="42"/>
      <c r="D11" s="45"/>
      <c r="E11" s="42"/>
      <c r="F11" s="8">
        <v>0</v>
      </c>
      <c r="G11" s="8">
        <v>0</v>
      </c>
      <c r="H11" s="24">
        <f t="shared" si="0"/>
        <v>0</v>
      </c>
      <c r="I11" s="16"/>
      <c r="J11" s="30"/>
    </row>
    <row r="12" spans="1:12" ht="21" customHeight="1" x14ac:dyDescent="0.25">
      <c r="A12" s="52"/>
      <c r="B12" s="48"/>
      <c r="C12" s="42"/>
      <c r="D12" s="45"/>
      <c r="E12" s="42"/>
      <c r="F12" s="8">
        <v>0</v>
      </c>
      <c r="G12" s="8">
        <v>0</v>
      </c>
      <c r="H12" s="24">
        <f t="shared" si="0"/>
        <v>0</v>
      </c>
      <c r="I12" s="16"/>
      <c r="J12" s="30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406.35</v>
      </c>
      <c r="G13" s="11">
        <f t="shared" ref="G13:H13" si="1">SUM(G8:G12)</f>
        <v>0</v>
      </c>
      <c r="H13" s="11">
        <f t="shared" si="1"/>
        <v>406.35</v>
      </c>
      <c r="I13" s="17"/>
      <c r="J13" s="31"/>
    </row>
    <row r="14" spans="1:12" ht="21" customHeight="1" x14ac:dyDescent="0.25">
      <c r="A14" s="46">
        <v>2</v>
      </c>
      <c r="B14" s="60" t="s">
        <v>16</v>
      </c>
      <c r="C14" s="43">
        <v>0</v>
      </c>
      <c r="D14" s="46"/>
      <c r="E14" s="43">
        <f>C14*D14</f>
        <v>0</v>
      </c>
      <c r="F14" s="8">
        <v>0</v>
      </c>
      <c r="G14" s="8">
        <v>0</v>
      </c>
      <c r="H14" s="8">
        <f t="shared" ref="H14:H44" si="2">F14+G14</f>
        <v>0</v>
      </c>
      <c r="I14" s="16"/>
      <c r="J14" s="29" t="s">
        <v>17</v>
      </c>
    </row>
    <row r="15" spans="1:12" ht="21" customHeight="1" x14ac:dyDescent="0.25">
      <c r="A15" s="47"/>
      <c r="B15" s="61"/>
      <c r="C15" s="44"/>
      <c r="D15" s="47"/>
      <c r="E15" s="44"/>
      <c r="F15" s="8">
        <v>0</v>
      </c>
      <c r="G15" s="8">
        <v>0</v>
      </c>
      <c r="H15" s="8">
        <f t="shared" ref="H15" si="3">F15+G15</f>
        <v>0</v>
      </c>
      <c r="I15" s="16"/>
      <c r="J15" s="30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4">SUM(F14:F15)</f>
        <v>0</v>
      </c>
      <c r="G16" s="11">
        <f t="shared" si="4"/>
        <v>0</v>
      </c>
      <c r="H16" s="11">
        <f t="shared" si="4"/>
        <v>0</v>
      </c>
      <c r="I16" s="17"/>
      <c r="J16" s="31"/>
    </row>
    <row r="17" spans="1:10" ht="21" customHeight="1" x14ac:dyDescent="0.25">
      <c r="A17" s="52">
        <v>3</v>
      </c>
      <c r="B17" s="48" t="s">
        <v>19</v>
      </c>
      <c r="C17" s="42">
        <v>0</v>
      </c>
      <c r="D17" s="45"/>
      <c r="E17" s="42">
        <f>C17*D17</f>
        <v>0</v>
      </c>
      <c r="F17" s="8">
        <v>0</v>
      </c>
      <c r="G17" s="8">
        <v>0</v>
      </c>
      <c r="H17" s="8">
        <f t="shared" si="2"/>
        <v>0</v>
      </c>
      <c r="I17" s="16"/>
      <c r="J17" s="38" t="s">
        <v>20</v>
      </c>
    </row>
    <row r="18" spans="1:10" ht="21" customHeight="1" x14ac:dyDescent="0.25">
      <c r="A18" s="52"/>
      <c r="B18" s="48"/>
      <c r="C18" s="42"/>
      <c r="D18" s="45"/>
      <c r="E18" s="42"/>
      <c r="F18" s="8">
        <v>0</v>
      </c>
      <c r="G18" s="8">
        <v>0</v>
      </c>
      <c r="H18" s="8">
        <f t="shared" si="2"/>
        <v>0</v>
      </c>
      <c r="I18" s="16"/>
      <c r="J18" s="39"/>
    </row>
    <row r="19" spans="1:10" ht="21" customHeight="1" x14ac:dyDescent="0.25">
      <c r="A19" s="52"/>
      <c r="B19" s="48"/>
      <c r="C19" s="42"/>
      <c r="D19" s="45"/>
      <c r="E19" s="42"/>
      <c r="F19" s="8">
        <v>0</v>
      </c>
      <c r="G19" s="8">
        <v>0</v>
      </c>
      <c r="H19" s="8">
        <f t="shared" si="2"/>
        <v>0</v>
      </c>
      <c r="I19" s="16"/>
      <c r="J19" s="39"/>
    </row>
    <row r="20" spans="1:10" ht="21" customHeight="1" x14ac:dyDescent="0.25">
      <c r="A20" s="52"/>
      <c r="B20" s="48"/>
      <c r="C20" s="42"/>
      <c r="D20" s="45"/>
      <c r="E20" s="42"/>
      <c r="F20" s="8">
        <v>0</v>
      </c>
      <c r="G20" s="8">
        <v>0</v>
      </c>
      <c r="H20" s="8">
        <f t="shared" si="2"/>
        <v>0</v>
      </c>
      <c r="I20" s="16"/>
      <c r="J20" s="39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40"/>
    </row>
    <row r="22" spans="1:10" ht="21" customHeight="1" x14ac:dyDescent="0.25">
      <c r="A22" s="52">
        <v>4</v>
      </c>
      <c r="B22" s="48" t="s">
        <v>22</v>
      </c>
      <c r="C22" s="42">
        <v>0</v>
      </c>
      <c r="D22" s="45">
        <v>0</v>
      </c>
      <c r="E22" s="42">
        <f>C22*D22</f>
        <v>0</v>
      </c>
      <c r="F22" s="27">
        <v>0</v>
      </c>
      <c r="G22" s="27">
        <v>0</v>
      </c>
      <c r="H22" s="27">
        <v>0</v>
      </c>
      <c r="I22" s="22"/>
      <c r="J22" s="38" t="s">
        <v>23</v>
      </c>
    </row>
    <row r="23" spans="1:10" ht="21" customHeight="1" x14ac:dyDescent="0.25">
      <c r="A23" s="52"/>
      <c r="B23" s="48"/>
      <c r="C23" s="42"/>
      <c r="D23" s="45"/>
      <c r="E23" s="42"/>
      <c r="F23" s="25">
        <v>0</v>
      </c>
      <c r="G23" s="25">
        <v>0</v>
      </c>
      <c r="H23" s="25">
        <v>0</v>
      </c>
      <c r="I23" s="22"/>
      <c r="J23" s="39"/>
    </row>
    <row r="24" spans="1:10" ht="21" customHeight="1" x14ac:dyDescent="0.25">
      <c r="A24" s="52"/>
      <c r="B24" s="48"/>
      <c r="C24" s="42"/>
      <c r="D24" s="45"/>
      <c r="E24" s="42"/>
      <c r="F24" s="25">
        <v>0</v>
      </c>
      <c r="G24" s="25">
        <v>0</v>
      </c>
      <c r="H24" s="25">
        <v>0</v>
      </c>
      <c r="I24" s="22"/>
      <c r="J24" s="39"/>
    </row>
    <row r="25" spans="1:10" s="1" customFormat="1" ht="21" customHeight="1" x14ac:dyDescent="0.25">
      <c r="A25" s="9"/>
      <c r="B25" s="10" t="s">
        <v>24</v>
      </c>
      <c r="C25" s="11">
        <f>SUM(C22)</f>
        <v>0</v>
      </c>
      <c r="D25" s="11">
        <f t="shared" ref="D25:E25" si="7">SUM(D22)</f>
        <v>0</v>
      </c>
      <c r="E25" s="11">
        <f t="shared" si="7"/>
        <v>0</v>
      </c>
      <c r="F25" s="11">
        <f>SUM(F22:F24)</f>
        <v>0</v>
      </c>
      <c r="G25" s="11">
        <f t="shared" ref="G25:H25" si="8">SUM(G22:G24)</f>
        <v>0</v>
      </c>
      <c r="H25" s="11">
        <f t="shared" si="8"/>
        <v>0</v>
      </c>
      <c r="I25" s="21"/>
      <c r="J25" s="40"/>
    </row>
    <row r="26" spans="1:10" ht="21" customHeight="1" x14ac:dyDescent="0.25">
      <c r="A26" s="46">
        <v>5</v>
      </c>
      <c r="B26" s="60" t="s">
        <v>25</v>
      </c>
      <c r="C26" s="43">
        <v>0</v>
      </c>
      <c r="D26" s="46"/>
      <c r="E26" s="43">
        <f>C26*D26</f>
        <v>0</v>
      </c>
      <c r="F26" s="8">
        <v>0</v>
      </c>
      <c r="G26" s="8">
        <v>0</v>
      </c>
      <c r="H26" s="8">
        <f t="shared" si="2"/>
        <v>0</v>
      </c>
      <c r="I26" s="16"/>
      <c r="J26" s="29" t="s">
        <v>26</v>
      </c>
    </row>
    <row r="27" spans="1:10" ht="21" customHeight="1" x14ac:dyDescent="0.25">
      <c r="A27" s="47"/>
      <c r="B27" s="61"/>
      <c r="C27" s="44"/>
      <c r="D27" s="47"/>
      <c r="E27" s="44"/>
      <c r="F27" s="8">
        <v>0</v>
      </c>
      <c r="G27" s="8">
        <v>0</v>
      </c>
      <c r="H27" s="8">
        <f t="shared" ref="H27" si="9">F27+G27</f>
        <v>0</v>
      </c>
      <c r="I27" s="16"/>
      <c r="J27" s="30"/>
    </row>
    <row r="28" spans="1:10" s="1" customFormat="1" ht="21" customHeight="1" x14ac:dyDescent="0.25">
      <c r="A28" s="9"/>
      <c r="B28" s="10" t="s">
        <v>27</v>
      </c>
      <c r="C28" s="11">
        <f>SUM(C26)</f>
        <v>0</v>
      </c>
      <c r="D28" s="11">
        <f t="shared" ref="D28:E28" si="10">SUM(D26)</f>
        <v>0</v>
      </c>
      <c r="E28" s="11">
        <f t="shared" si="10"/>
        <v>0</v>
      </c>
      <c r="F28" s="11">
        <f>SUM(F26:F27)</f>
        <v>0</v>
      </c>
      <c r="G28" s="11">
        <f>SUM(G26:G27)</f>
        <v>0</v>
      </c>
      <c r="H28" s="11">
        <f t="shared" ref="H28" si="11">SUM(H26:H27)</f>
        <v>0</v>
      </c>
      <c r="I28" s="17"/>
      <c r="J28" s="31"/>
    </row>
    <row r="29" spans="1:10" ht="21" customHeight="1" x14ac:dyDescent="0.25">
      <c r="A29" s="52">
        <v>6</v>
      </c>
      <c r="B29" s="48" t="s">
        <v>28</v>
      </c>
      <c r="C29" s="42">
        <v>0</v>
      </c>
      <c r="D29" s="45"/>
      <c r="E29" s="42">
        <f>C29*D29</f>
        <v>0</v>
      </c>
      <c r="F29" s="8">
        <v>0</v>
      </c>
      <c r="G29" s="8">
        <v>0</v>
      </c>
      <c r="H29" s="8">
        <f t="shared" si="2"/>
        <v>0</v>
      </c>
      <c r="I29" s="16"/>
      <c r="J29" s="29" t="s">
        <v>29</v>
      </c>
    </row>
    <row r="30" spans="1:10" ht="21" customHeight="1" x14ac:dyDescent="0.25">
      <c r="A30" s="52"/>
      <c r="B30" s="48"/>
      <c r="C30" s="42"/>
      <c r="D30" s="45"/>
      <c r="E30" s="42"/>
      <c r="F30" s="8">
        <v>0</v>
      </c>
      <c r="G30" s="8">
        <v>0</v>
      </c>
      <c r="H30" s="8">
        <f t="shared" si="2"/>
        <v>0</v>
      </c>
      <c r="I30" s="16"/>
      <c r="J30" s="39"/>
    </row>
    <row r="31" spans="1:10" ht="21" customHeight="1" x14ac:dyDescent="0.25">
      <c r="A31" s="52"/>
      <c r="B31" s="48"/>
      <c r="C31" s="42"/>
      <c r="D31" s="45"/>
      <c r="E31" s="42"/>
      <c r="F31" s="8">
        <v>0</v>
      </c>
      <c r="G31" s="8">
        <v>0</v>
      </c>
      <c r="H31" s="8">
        <f t="shared" si="2"/>
        <v>0</v>
      </c>
      <c r="I31" s="16"/>
      <c r="J31" s="39"/>
    </row>
    <row r="32" spans="1:10" ht="21" customHeight="1" x14ac:dyDescent="0.25">
      <c r="A32" s="52"/>
      <c r="B32" s="48"/>
      <c r="C32" s="42"/>
      <c r="D32" s="45"/>
      <c r="E32" s="42"/>
      <c r="F32" s="8">
        <v>0</v>
      </c>
      <c r="G32" s="8">
        <v>0</v>
      </c>
      <c r="H32" s="8">
        <f t="shared" si="2"/>
        <v>0</v>
      </c>
      <c r="I32" s="16"/>
      <c r="J32" s="39"/>
    </row>
    <row r="33" spans="1:10" s="1" customFormat="1" ht="21" customHeight="1" x14ac:dyDescent="0.25">
      <c r="A33" s="9"/>
      <c r="B33" s="10" t="s">
        <v>30</v>
      </c>
      <c r="C33" s="11">
        <f>SUM(C29)</f>
        <v>0</v>
      </c>
      <c r="D33" s="11">
        <f t="shared" ref="D33:E33" si="12">SUM(D29)</f>
        <v>0</v>
      </c>
      <c r="E33" s="11">
        <f t="shared" si="12"/>
        <v>0</v>
      </c>
      <c r="F33" s="11">
        <f>SUM(F29:F32)</f>
        <v>0</v>
      </c>
      <c r="G33" s="11">
        <f t="shared" ref="G33:H33" si="13">SUM(G29:G32)</f>
        <v>0</v>
      </c>
      <c r="H33" s="11">
        <f t="shared" si="13"/>
        <v>0</v>
      </c>
      <c r="I33" s="17"/>
      <c r="J33" s="40"/>
    </row>
    <row r="34" spans="1:10" ht="21" customHeight="1" x14ac:dyDescent="0.25">
      <c r="A34" s="52">
        <v>7</v>
      </c>
      <c r="B34" s="48" t="s">
        <v>31</v>
      </c>
      <c r="C34" s="42">
        <v>0</v>
      </c>
      <c r="D34" s="45"/>
      <c r="E34" s="42">
        <f>C34*D34</f>
        <v>0</v>
      </c>
      <c r="F34" s="23">
        <v>0</v>
      </c>
      <c r="G34" s="8">
        <v>0</v>
      </c>
      <c r="H34" s="8">
        <f t="shared" si="2"/>
        <v>0</v>
      </c>
      <c r="I34" s="22"/>
      <c r="J34" s="32"/>
    </row>
    <row r="35" spans="1:10" ht="21" customHeight="1" x14ac:dyDescent="0.25">
      <c r="A35" s="52"/>
      <c r="B35" s="48"/>
      <c r="C35" s="42"/>
      <c r="D35" s="45"/>
      <c r="E35" s="42"/>
      <c r="F35" s="8">
        <v>0</v>
      </c>
      <c r="G35" s="8">
        <v>0</v>
      </c>
      <c r="H35" s="8">
        <f t="shared" si="2"/>
        <v>0</v>
      </c>
      <c r="I35" s="16"/>
      <c r="J35" s="33"/>
    </row>
    <row r="36" spans="1:10" ht="21" customHeight="1" x14ac:dyDescent="0.25">
      <c r="A36" s="52"/>
      <c r="B36" s="48"/>
      <c r="C36" s="42"/>
      <c r="D36" s="45"/>
      <c r="E36" s="42"/>
      <c r="F36" s="8">
        <v>0</v>
      </c>
      <c r="G36" s="8">
        <v>0</v>
      </c>
      <c r="H36" s="8">
        <f t="shared" si="2"/>
        <v>0</v>
      </c>
      <c r="I36" s="16"/>
      <c r="J36" s="33"/>
    </row>
    <row r="37" spans="1:10" ht="21" customHeight="1" x14ac:dyDescent="0.25">
      <c r="A37" s="52"/>
      <c r="B37" s="48"/>
      <c r="C37" s="42"/>
      <c r="D37" s="45"/>
      <c r="E37" s="42"/>
      <c r="F37" s="8">
        <v>0</v>
      </c>
      <c r="G37" s="8">
        <v>0</v>
      </c>
      <c r="H37" s="8">
        <f t="shared" si="2"/>
        <v>0</v>
      </c>
      <c r="I37" s="16"/>
      <c r="J37" s="33"/>
    </row>
    <row r="38" spans="1:10" s="1" customFormat="1" ht="21" customHeight="1" x14ac:dyDescent="0.25">
      <c r="A38" s="9"/>
      <c r="B38" s="10" t="s">
        <v>32</v>
      </c>
      <c r="C38" s="11">
        <f>SUM(C34)</f>
        <v>0</v>
      </c>
      <c r="D38" s="11">
        <f t="shared" ref="D38:E38" si="14">SUM(D34)</f>
        <v>0</v>
      </c>
      <c r="E38" s="11">
        <f t="shared" si="14"/>
        <v>0</v>
      </c>
      <c r="F38" s="11">
        <f>SUM(F34:F37)</f>
        <v>0</v>
      </c>
      <c r="G38" s="11">
        <f t="shared" ref="G38:H38" si="15">SUM(G34:G37)</f>
        <v>0</v>
      </c>
      <c r="H38" s="11">
        <f t="shared" si="15"/>
        <v>0</v>
      </c>
      <c r="I38" s="17"/>
      <c r="J38" s="34"/>
    </row>
    <row r="39" spans="1:10" ht="21" customHeight="1" x14ac:dyDescent="0.25">
      <c r="A39" s="52">
        <v>8</v>
      </c>
      <c r="B39" s="48" t="s">
        <v>33</v>
      </c>
      <c r="C39" s="42">
        <v>0</v>
      </c>
      <c r="D39" s="45"/>
      <c r="E39" s="42">
        <f>C39*D39</f>
        <v>0</v>
      </c>
      <c r="F39" s="8">
        <v>0</v>
      </c>
      <c r="G39" s="8">
        <v>0</v>
      </c>
      <c r="H39" s="8">
        <f t="shared" si="2"/>
        <v>0</v>
      </c>
      <c r="I39" s="16"/>
      <c r="J39" s="38" t="s">
        <v>34</v>
      </c>
    </row>
    <row r="40" spans="1:10" ht="21" customHeight="1" x14ac:dyDescent="0.25">
      <c r="A40" s="52"/>
      <c r="B40" s="48"/>
      <c r="C40" s="42"/>
      <c r="D40" s="45"/>
      <c r="E40" s="42"/>
      <c r="F40" s="8">
        <v>0</v>
      </c>
      <c r="G40" s="8">
        <v>0</v>
      </c>
      <c r="H40" s="8">
        <f t="shared" si="2"/>
        <v>0</v>
      </c>
      <c r="I40" s="16"/>
      <c r="J40" s="39"/>
    </row>
    <row r="41" spans="1:10" s="1" customFormat="1" ht="21" customHeight="1" x14ac:dyDescent="0.25">
      <c r="A41" s="9"/>
      <c r="B41" s="10" t="s">
        <v>35</v>
      </c>
      <c r="C41" s="11">
        <f>SUM(C39)</f>
        <v>0</v>
      </c>
      <c r="D41" s="11">
        <f t="shared" ref="D41:E41" si="16">SUM(D39)</f>
        <v>0</v>
      </c>
      <c r="E41" s="11">
        <f t="shared" si="16"/>
        <v>0</v>
      </c>
      <c r="F41" s="11">
        <f>SUM(F39:F40)</f>
        <v>0</v>
      </c>
      <c r="G41" s="11">
        <f t="shared" ref="G41:H41" si="17">SUM(G39:G40)</f>
        <v>0</v>
      </c>
      <c r="H41" s="11">
        <f t="shared" si="17"/>
        <v>0</v>
      </c>
      <c r="I41" s="17"/>
      <c r="J41" s="40"/>
    </row>
    <row r="42" spans="1:10" ht="21" customHeight="1" x14ac:dyDescent="0.25">
      <c r="A42" s="52">
        <v>9</v>
      </c>
      <c r="B42" s="48" t="s">
        <v>36</v>
      </c>
      <c r="C42" s="42">
        <v>0</v>
      </c>
      <c r="D42" s="45"/>
      <c r="E42" s="42">
        <f>C42*D42</f>
        <v>0</v>
      </c>
      <c r="F42" s="8">
        <v>0</v>
      </c>
      <c r="G42" s="8">
        <v>0</v>
      </c>
      <c r="H42" s="8">
        <f t="shared" si="2"/>
        <v>0</v>
      </c>
      <c r="I42" s="16"/>
      <c r="J42" s="29" t="s">
        <v>37</v>
      </c>
    </row>
    <row r="43" spans="1:10" ht="21" customHeight="1" x14ac:dyDescent="0.25">
      <c r="A43" s="52"/>
      <c r="B43" s="48"/>
      <c r="C43" s="42"/>
      <c r="D43" s="45"/>
      <c r="E43" s="42"/>
      <c r="F43" s="8">
        <v>0</v>
      </c>
      <c r="G43" s="8">
        <v>0</v>
      </c>
      <c r="H43" s="8">
        <f t="shared" si="2"/>
        <v>0</v>
      </c>
      <c r="I43" s="16"/>
      <c r="J43" s="30"/>
    </row>
    <row r="44" spans="1:10" ht="21" customHeight="1" x14ac:dyDescent="0.25">
      <c r="A44" s="52"/>
      <c r="B44" s="48"/>
      <c r="C44" s="42"/>
      <c r="D44" s="45"/>
      <c r="E44" s="42"/>
      <c r="F44" s="8">
        <v>0</v>
      </c>
      <c r="G44" s="8">
        <v>0</v>
      </c>
      <c r="H44" s="8">
        <f t="shared" si="2"/>
        <v>0</v>
      </c>
      <c r="I44" s="16"/>
      <c r="J44" s="30"/>
    </row>
    <row r="45" spans="1:10" s="1" customFormat="1" ht="21" customHeight="1" x14ac:dyDescent="0.25">
      <c r="A45" s="9"/>
      <c r="B45" s="10" t="s">
        <v>38</v>
      </c>
      <c r="C45" s="11">
        <f>SUM(C42)</f>
        <v>0</v>
      </c>
      <c r="D45" s="11">
        <f t="shared" ref="D45:E45" si="18">SUM(D42)</f>
        <v>0</v>
      </c>
      <c r="E45" s="11">
        <f t="shared" si="18"/>
        <v>0</v>
      </c>
      <c r="F45" s="11">
        <f>SUM(F42:F44)</f>
        <v>0</v>
      </c>
      <c r="G45" s="11">
        <f t="shared" ref="G45:H45" si="19">SUM(G42:G44)</f>
        <v>0</v>
      </c>
      <c r="H45" s="11">
        <f t="shared" si="19"/>
        <v>0</v>
      </c>
      <c r="I45" s="17"/>
      <c r="J45" s="31"/>
    </row>
    <row r="46" spans="1:10" ht="21" customHeight="1" x14ac:dyDescent="0.25">
      <c r="A46" s="46">
        <v>10</v>
      </c>
      <c r="B46" s="48" t="s">
        <v>39</v>
      </c>
      <c r="C46" s="42">
        <v>0</v>
      </c>
      <c r="D46" s="45">
        <v>0</v>
      </c>
      <c r="E46" s="42">
        <f>C46*D46</f>
        <v>0</v>
      </c>
      <c r="F46" s="27">
        <v>0</v>
      </c>
      <c r="G46" s="27">
        <v>0</v>
      </c>
      <c r="H46" s="27">
        <v>0</v>
      </c>
      <c r="I46" s="22"/>
      <c r="J46" s="32"/>
    </row>
    <row r="47" spans="1:10" ht="21" customHeight="1" x14ac:dyDescent="0.25">
      <c r="A47" s="53"/>
      <c r="B47" s="48"/>
      <c r="C47" s="42"/>
      <c r="D47" s="45"/>
      <c r="E47" s="42"/>
      <c r="F47" s="24">
        <v>0</v>
      </c>
      <c r="G47" s="8">
        <v>0</v>
      </c>
      <c r="H47" s="24">
        <v>0</v>
      </c>
      <c r="I47" s="16"/>
      <c r="J47" s="33"/>
    </row>
    <row r="48" spans="1:10" ht="21" customHeight="1" x14ac:dyDescent="0.25">
      <c r="A48" s="53"/>
      <c r="B48" s="48"/>
      <c r="C48" s="42"/>
      <c r="D48" s="45"/>
      <c r="E48" s="42"/>
      <c r="F48" s="8">
        <v>0</v>
      </c>
      <c r="G48" s="8">
        <v>0</v>
      </c>
      <c r="H48" s="8">
        <f t="shared" ref="H48:H52" si="20">F48+G48</f>
        <v>0</v>
      </c>
      <c r="I48" s="16"/>
      <c r="J48" s="33"/>
    </row>
    <row r="49" spans="1:10" ht="21" customHeight="1" x14ac:dyDescent="0.25">
      <c r="A49" s="53"/>
      <c r="B49" s="48"/>
      <c r="C49" s="42"/>
      <c r="D49" s="45"/>
      <c r="E49" s="42"/>
      <c r="F49" s="8">
        <v>0</v>
      </c>
      <c r="G49" s="8">
        <v>0</v>
      </c>
      <c r="H49" s="8">
        <f t="shared" si="20"/>
        <v>0</v>
      </c>
      <c r="I49" s="16"/>
      <c r="J49" s="33"/>
    </row>
    <row r="50" spans="1:10" ht="21" customHeight="1" x14ac:dyDescent="0.25">
      <c r="A50" s="53"/>
      <c r="B50" s="48"/>
      <c r="C50" s="42"/>
      <c r="D50" s="45"/>
      <c r="E50" s="42"/>
      <c r="F50" s="8">
        <v>0</v>
      </c>
      <c r="G50" s="8">
        <v>0</v>
      </c>
      <c r="H50" s="8">
        <f t="shared" si="20"/>
        <v>0</v>
      </c>
      <c r="I50" s="16"/>
      <c r="J50" s="33"/>
    </row>
    <row r="51" spans="1:10" ht="21" customHeight="1" x14ac:dyDescent="0.25">
      <c r="A51" s="53"/>
      <c r="B51" s="48"/>
      <c r="C51" s="42"/>
      <c r="D51" s="45"/>
      <c r="E51" s="42"/>
      <c r="F51" s="8">
        <v>0</v>
      </c>
      <c r="G51" s="8">
        <v>0</v>
      </c>
      <c r="H51" s="8">
        <f t="shared" si="20"/>
        <v>0</v>
      </c>
      <c r="I51" s="16"/>
      <c r="J51" s="33"/>
    </row>
    <row r="52" spans="1:10" ht="21" customHeight="1" x14ac:dyDescent="0.25">
      <c r="A52" s="47"/>
      <c r="B52" s="48"/>
      <c r="C52" s="42"/>
      <c r="D52" s="45"/>
      <c r="E52" s="42"/>
      <c r="F52" s="8">
        <v>0</v>
      </c>
      <c r="G52" s="8">
        <v>0</v>
      </c>
      <c r="H52" s="8">
        <f t="shared" si="20"/>
        <v>0</v>
      </c>
      <c r="I52" s="16"/>
      <c r="J52" s="33"/>
    </row>
    <row r="53" spans="1:10" s="1" customFormat="1" ht="21" customHeight="1" x14ac:dyDescent="0.25">
      <c r="A53" s="9"/>
      <c r="B53" s="10" t="s">
        <v>40</v>
      </c>
      <c r="C53" s="11">
        <f>SUM(C46)</f>
        <v>0</v>
      </c>
      <c r="D53" s="11">
        <f t="shared" ref="D53:E53" si="21">SUM(D46)</f>
        <v>0</v>
      </c>
      <c r="E53" s="11">
        <f t="shared" si="21"/>
        <v>0</v>
      </c>
      <c r="F53" s="11">
        <f>SUM(F46:F52)</f>
        <v>0</v>
      </c>
      <c r="G53" s="11">
        <f t="shared" ref="G53" si="22">SUM(G46:G52)</f>
        <v>0</v>
      </c>
      <c r="H53" s="11">
        <f>SUM(H46:H52)</f>
        <v>0</v>
      </c>
      <c r="I53" s="17"/>
      <c r="J53" s="34"/>
    </row>
    <row r="54" spans="1:10" ht="21" customHeight="1" x14ac:dyDescent="0.25">
      <c r="A54" s="9"/>
      <c r="B54" s="10" t="s">
        <v>41</v>
      </c>
      <c r="C54" s="11">
        <f>SUM(C53,C45,C41,C38,C33,C28,C25,C21,C16,C13)</f>
        <v>0</v>
      </c>
      <c r="D54" s="11">
        <f t="shared" ref="D54:H54" si="23">SUM(D53,D45,D41,D38,D33,D28,D25,D21,D16,D13)</f>
        <v>0</v>
      </c>
      <c r="E54" s="11">
        <f t="shared" si="23"/>
        <v>0</v>
      </c>
      <c r="F54" s="11">
        <f t="shared" si="23"/>
        <v>406.35</v>
      </c>
      <c r="G54" s="11">
        <f t="shared" si="23"/>
        <v>0</v>
      </c>
      <c r="H54" s="11">
        <f t="shared" si="23"/>
        <v>406.35</v>
      </c>
      <c r="I54" s="17"/>
      <c r="J54" s="18"/>
    </row>
    <row r="58" spans="1:10" ht="21" customHeight="1" x14ac:dyDescent="0.25">
      <c r="A58" s="57" t="s">
        <v>42</v>
      </c>
      <c r="B58" s="58"/>
      <c r="C58" s="59" t="s">
        <v>43</v>
      </c>
      <c r="D58" s="59"/>
      <c r="E58" s="59" t="s">
        <v>44</v>
      </c>
      <c r="F58" s="59"/>
      <c r="G58" s="59" t="s">
        <v>45</v>
      </c>
      <c r="H58" s="59"/>
      <c r="I58" s="19" t="s">
        <v>46</v>
      </c>
    </row>
    <row r="59" spans="1:10" ht="21" customHeight="1" x14ac:dyDescent="0.25">
      <c r="A59" s="49">
        <f>E54</f>
        <v>0</v>
      </c>
      <c r="B59" s="50"/>
      <c r="C59" s="50">
        <f>H54</f>
        <v>406.35</v>
      </c>
      <c r="D59" s="50"/>
      <c r="E59" s="50">
        <f>F54</f>
        <v>406.35</v>
      </c>
      <c r="F59" s="50"/>
      <c r="G59" s="50">
        <f>G54</f>
        <v>0</v>
      </c>
      <c r="H59" s="50"/>
      <c r="I59" s="20">
        <f>A59-C59</f>
        <v>-406.35</v>
      </c>
    </row>
    <row r="61" spans="1:10" ht="21" customHeight="1" x14ac:dyDescent="0.25">
      <c r="A61" s="12" t="s">
        <v>47</v>
      </c>
      <c r="B61" s="13" t="s">
        <v>51</v>
      </c>
      <c r="C61" s="14" t="s">
        <v>48</v>
      </c>
      <c r="D61" s="12"/>
      <c r="E61" s="12" t="s">
        <v>49</v>
      </c>
      <c r="F61" s="12"/>
      <c r="G61" s="12" t="s">
        <v>50</v>
      </c>
      <c r="H61" s="12"/>
      <c r="I61" s="1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5"/>
    <mergeCell ref="J26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2019-01-14T07:14:59Z</cp:lastPrinted>
  <dcterms:created xsi:type="dcterms:W3CDTF">2014-04-15T08:52:00Z</dcterms:created>
  <dcterms:modified xsi:type="dcterms:W3CDTF">2019-01-14T07:14:59Z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