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<sst xmlns="http://schemas.openxmlformats.org/spreadsheetml/2006/main" count="55" uniqueCount="55">
  <si>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</si>
  <si>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团号：HMZA-230106-ZJT806</t>
  </si>
  <si>
    <t>会议日期：23.1.6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</si>
  <si>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</si>
  <si>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</si>
  <si>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</si>
  <si>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</si>
  <si>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</si>
  <si>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</si>
  <si>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</si>
  <si>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</si>
  <si>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</si>
  <si>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</si>
  <si>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</si>
  <si>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</si>
  <si>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</si>
  <si>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</si>
  <si>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</si>
  <si>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</si>
  <si>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</si>
  <si>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</si>
  <si>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</si>
  <si>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</si>
  <si>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</si>
  <si>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</si>
  <si>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</si>
  <si>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</si>
  <si>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</si>
  <si>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</si>
  <si>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</si>
  <si>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</si>
  <si>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</si>
  <si>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</si>
  <si>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</si>
  <si>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</si>
  <si>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</si>
  <si>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</si>
  <si>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</si>
  <si>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</si>
  <si>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</si>
  <si>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</si>
  <si>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</si>
  <si>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</si>
  <si>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现场备用金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</si>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</sst>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27" workbookViewId="0">
      <selection activeCell="J33" sqref="J33:J36"/>
    </sheetView>
  </sheetViews>
  <sheetFormatPr defaultColWidth="9" defaultRowHeight="21" customHeight="1"/>
  <cols>
    <col min="1" max="1" width="9" style="3"/>
    <col min="2" max="2" width="16.75" style="1" customWidth="1"/>
    <col min="3" max="3" width="14.1018518518519" style="4" customWidth="1"/>
    <col min="4" max="4" width="9" style="1"/>
    <col min="5" max="5" width="12.962962962963" style="1" customWidth="1"/>
    <col min="6" max="6" width="12.8425925925926" style="1" customWidth="1"/>
    <col min="7" max="7" width="10.3796296296296" style="1"/>
    <col min="8" max="8" width="15.8981481481481" style="1" customWidth="1"/>
    <col min="9" max="9" width="24.8796296296296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/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7" customHeight="1" spans="1:10">
      <c r="A20" s="21">
        <v>5</v>
      </c>
      <c r="B20" s="22" t="s">
        <v>27</v>
      </c>
      <c r="C20" s="23"/>
      <c r="D20" s="21">
        <v>0</v>
      </c>
      <c r="E20" s="23">
        <f>C20*D20</f>
        <v>0</v>
      </c>
      <c r="F20" s="16"/>
      <c r="G20" s="16"/>
      <c r="H20" s="16"/>
      <c r="I20" s="46"/>
      <c r="J20" s="39" t="s">
        <v>28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29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1"/>
      <c r="J22" s="42"/>
    </row>
    <row r="23" s="1" customFormat="1" customHeight="1" spans="1:10">
      <c r="A23" s="14">
        <v>6</v>
      </c>
      <c r="B23" s="15" t="s">
        <v>30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31</v>
      </c>
    </row>
    <row r="24" s="2" customFormat="1" customHeight="1" spans="1:10">
      <c r="A24" s="18"/>
      <c r="B24" s="19" t="s">
        <v>32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33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35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36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38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39</v>
      </c>
    </row>
    <row r="32" s="2" customFormat="1" customHeight="1" spans="1:10">
      <c r="A32" s="18"/>
      <c r="B32" s="19" t="s">
        <v>40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41</v>
      </c>
      <c r="C33" s="23">
        <v>50000</v>
      </c>
      <c r="D33" s="21">
        <v>1</v>
      </c>
      <c r="E33" s="23">
        <f>C33*D33</f>
        <v>50000</v>
      </c>
      <c r="F33" s="16"/>
      <c r="G33" s="16"/>
      <c r="H33" s="16"/>
      <c r="I33" s="38" t="s">
        <v>42</v>
      </c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 t="s">
        <v>43</v>
      </c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44</v>
      </c>
      <c r="C36" s="20">
        <f>SUM(C33)</f>
        <v>50000</v>
      </c>
      <c r="D36" s="20">
        <f>SUM(D33)</f>
        <v>1</v>
      </c>
      <c r="E36" s="20">
        <f>SUM(E33)</f>
        <v>50000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9"/>
    </row>
    <row r="37" s="1" customFormat="1" customHeight="1" spans="1:10">
      <c r="A37" s="18"/>
      <c r="B37" s="19" t="s">
        <v>45</v>
      </c>
      <c r="C37" s="20">
        <f t="shared" ref="C37:H37" si="13">SUM(C36,C32,C30,C27,C24,C22,C19,C16,C13,C10)</f>
        <v>50000</v>
      </c>
      <c r="D37" s="20">
        <f t="shared" si="13"/>
        <v>1</v>
      </c>
      <c r="E37" s="20">
        <f t="shared" si="13"/>
        <v>50000</v>
      </c>
      <c r="F37" s="20">
        <f t="shared" si="13"/>
        <v>0</v>
      </c>
      <c r="G37" s="20">
        <f t="shared" si="13"/>
        <v>0</v>
      </c>
      <c r="H37" s="20">
        <f t="shared" si="13"/>
        <v>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46</v>
      </c>
      <c r="B41" s="31"/>
      <c r="C41" s="32" t="s">
        <v>47</v>
      </c>
      <c r="D41" s="32"/>
      <c r="E41" s="32" t="s">
        <v>48</v>
      </c>
      <c r="F41" s="32"/>
      <c r="G41" s="32" t="s">
        <v>49</v>
      </c>
      <c r="H41" s="32"/>
      <c r="I41" s="51" t="s">
        <v>50</v>
      </c>
    </row>
    <row r="42" s="1" customFormat="1" customHeight="1" spans="1:9">
      <c r="A42" s="33">
        <f>E37</f>
        <v>50000</v>
      </c>
      <c r="B42" s="34"/>
      <c r="C42" s="34">
        <f>H37</f>
        <v>0</v>
      </c>
      <c r="D42" s="34"/>
      <c r="E42" s="34">
        <f>F37</f>
        <v>0</v>
      </c>
      <c r="F42" s="34"/>
      <c r="G42" s="34">
        <f>G37</f>
        <v>0</v>
      </c>
      <c r="H42" s="34"/>
      <c r="I42" s="52">
        <f>A42-C42</f>
        <v>50000</v>
      </c>
    </row>
    <row r="43" s="1" customFormat="1" customHeight="1" spans="1:3">
      <c r="A43" s="3"/>
      <c r="C43" s="4"/>
    </row>
    <row r="44" s="1" customFormat="1" customHeight="1" spans="1:9">
      <c r="A44" s="35" t="s">
        <v>51</v>
      </c>
      <c r="B44" s="2"/>
      <c r="C44" s="36" t="s">
        <v>52</v>
      </c>
      <c r="D44" s="35"/>
      <c r="E44" s="35" t="s">
        <v>53</v>
      </c>
      <c r="F44" s="35"/>
      <c r="G44" s="35" t="s">
        <v>54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2022-12-26T03:11:06Z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E134D6F18857445D834D26CA874AADFD</vt:lpwstr>
  </property>
  <property fmtid="{D5CDD505-2E9C-101B-9397-08002B2CF9AE}" pid="3" name="KSOProductBuildVer">
    <vt:lpwstr>2052-11.1.0.12980</vt:lpwstr>
  </property>
</Properties>
</file>