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5251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8" i="2" l="1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C52" i="3"/>
  <c r="D21" i="3"/>
  <c r="C21" i="3"/>
  <c r="D16" i="3"/>
  <c r="C16" i="3"/>
  <c r="D13" i="3"/>
  <c r="C13" i="3"/>
  <c r="H26" i="3"/>
  <c r="H15" i="3"/>
  <c r="D52" i="3"/>
  <c r="D53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/>
  <c r="H17" i="3"/>
  <c r="H18" i="3"/>
  <c r="H19" i="3"/>
  <c r="H20" i="3"/>
  <c r="H22" i="3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/>
  <c r="H53" i="3"/>
  <c r="C58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E53" i="3"/>
  <c r="A58" i="3"/>
  <c r="C53" i="3"/>
  <c r="H24" i="3"/>
  <c r="H13" i="3"/>
  <c r="H44" i="3"/>
  <c r="H21" i="3"/>
  <c r="H40" i="3"/>
  <c r="H37" i="3"/>
  <c r="H32" i="3"/>
  <c r="I18" i="2"/>
  <c r="G21" i="2"/>
  <c r="H18" i="2"/>
  <c r="B21" i="2"/>
  <c r="K21" i="2"/>
  <c r="I58" i="3"/>
</calcChain>
</file>

<file path=xl/sharedStrings.xml><?xml version="1.0" encoding="utf-8"?>
<sst xmlns="http://schemas.openxmlformats.org/spreadsheetml/2006/main" count="95" uniqueCount="92">
  <si>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</si>
  <si>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</si>
  <si>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</si>
  <si>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</si>
  <si>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</si>
  <si>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</si>
  <si>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</si>
  <si>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</si>
  <si>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</si>
  <si>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</si>
  <si>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</si>
  <si>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</si>
  <si>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</si>
  <si>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</si>
  <si>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</si>
  <si>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</si>
  <si>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</si>
  <si>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</si>
  <si>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</si>
  <si>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</si>
  <si>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</si>
  <si>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</si>
  <si>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</si>
  <si>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</si>
  <si>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</si>
  <si>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</si>
  <si>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</si>
  <si>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</si>
  <si>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</si>
  <si>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</si>
  <si>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</si>
  <si>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</si>
  <si>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</si>
  <si>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</si>
  <si>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</si>
  <si>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</si>
  <si>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</si>
  <si>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</si>
  <si>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</si>
  <si>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</si>
  <si>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</si>
  <si>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</si>
  <si>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</si>
  <si>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</si>
  <si>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</si>
  <si>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</si>
  <si>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</si>
  <si>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</si>
  <si>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</si>
  <si>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</si>
  <si>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</si>
  <si>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</si>
  <si>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</si>
  <si>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</si>
  <si>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</si>
  <si>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</si>
  <si>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</si>
  <si>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</si>
  <si>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</si>
  <si>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</si>
  <si>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</si>
  <si>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</si>
  <si>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</si>
  <si>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</si>
  <si>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</si>
  <si>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</si>
  <si>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</si>
  <si>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</si>
  <si>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</si>
  <si>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</si>
  <si>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</si>
  <si>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</si>
  <si>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</si>
  <si>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</si>
  <si>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</si>
  <si>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</si>
  <si>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</si>
  <si>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</si>
  <si>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</si>
  <si>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</si>
  <si>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</si>
  <si>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</si>
  <si>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</si>
  <si>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客户餐费</t>
    <phoneticPr fontId="1" type="noConversion"/>
  </si>
  <si>
    <t>郭海燕</t>
    <phoneticPr fontId="1" type="noConversion"/>
  </si>
  <si>
    <t>北京</t>
    <phoneticPr fontId="1" type="noConversion"/>
  </si>
  <si>
    <t>8月13-15日</t>
    <phoneticPr fontId="1" type="noConversion"/>
  </si>
  <si>
    <t>经理</t>
    <phoneticPr fontId="1" type="noConversion"/>
  </si>
  <si>
    <t>2部</t>
    <phoneticPr fontId="1" type="noConversion"/>
  </si>
  <si>
    <t>2018.10.25</t>
    <phoneticPr fontId="1" type="noConversion"/>
  </si>
  <si>
    <t>HMJB-180814-MXM423</t>
    <phoneticPr fontId="1" type="noConversion"/>
  </si>
  <si>
    <t>打车费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</si>
</sst>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0" zoomScaleNormal="100" workbookViewId="0">
      <selection activeCell="I58" sqref="I58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74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81</v>
      </c>
      <c r="I4" s="60"/>
      <c r="J4" s="60" t="s">
        <v>82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46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47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73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48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49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65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51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66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52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67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53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54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68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59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55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69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60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56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61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70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57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58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71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62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179</v>
      </c>
      <c r="G45" s="35">
        <v>0</v>
      </c>
      <c r="H45" s="35">
        <f t="shared" si="0"/>
        <v>179</v>
      </c>
      <c r="I45" s="2" t="s">
        <v>83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63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179</v>
      </c>
      <c r="G52" s="36">
        <f t="shared" ref="G52:H52" si="21">SUM(G45:G51)</f>
        <v>0</v>
      </c>
      <c r="H52" s="36">
        <f t="shared" si="21"/>
        <v>179</v>
      </c>
      <c r="I52" s="34"/>
      <c r="J52" s="64"/>
    </row>
    <row r="53" spans="1:10" ht="21" customHeight="1" x14ac:dyDescent="0.15">
      <c r="A53" s="33"/>
      <c r="B53" s="29" t="s">
        <v>64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179</v>
      </c>
      <c r="G53" s="36">
        <f t="shared" si="22"/>
        <v>0</v>
      </c>
      <c r="H53" s="36">
        <f t="shared" si="22"/>
        <v>179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179</v>
      </c>
      <c r="D58" s="68"/>
      <c r="E58" s="68">
        <f>F53</f>
        <v>179</v>
      </c>
      <c r="F58" s="68"/>
      <c r="G58" s="68">
        <f>G53</f>
        <v>0</v>
      </c>
      <c r="H58" s="68"/>
      <c r="I58" s="32">
        <f>A58-C58</f>
        <v>-179</v>
      </c>
    </row>
    <row r="60" spans="1:10" ht="21" customHeight="1" x14ac:dyDescent="0.15">
      <c r="A60" s="39" t="s">
        <v>75</v>
      </c>
      <c r="B60" s="40"/>
      <c r="C60" s="41" t="s">
        <v>76</v>
      </c>
      <c r="D60" s="39"/>
      <c r="E60" s="39" t="s">
        <v>77</v>
      </c>
      <c r="F60" s="39"/>
      <c r="G60" s="39" t="s">
        <v>78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G19" sqref="G19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72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 t="s">
        <v>84</v>
      </c>
      <c r="G5" s="88"/>
      <c r="H5" s="42" t="s">
        <v>20</v>
      </c>
      <c r="I5" s="8"/>
      <c r="J5" s="88" t="s">
        <v>87</v>
      </c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 t="s">
        <v>85</v>
      </c>
      <c r="G6" s="90"/>
      <c r="H6" s="11" t="s">
        <v>22</v>
      </c>
      <c r="I6" s="10"/>
      <c r="J6" s="90" t="s">
        <v>88</v>
      </c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 t="s">
        <v>86</v>
      </c>
      <c r="G7" s="90"/>
      <c r="H7" s="11" t="s">
        <v>24</v>
      </c>
      <c r="I7" s="12"/>
      <c r="J7" s="92" t="s">
        <v>89</v>
      </c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79</v>
      </c>
      <c r="I8" s="45"/>
      <c r="J8" s="96" t="s">
        <v>90</v>
      </c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724.46</v>
      </c>
      <c r="H12" s="19"/>
      <c r="I12" s="85"/>
      <c r="J12" s="86"/>
      <c r="K12" s="20" t="s">
        <v>91</v>
      </c>
    </row>
    <row r="13" spans="2:11" ht="20.100000000000001" customHeight="1" x14ac:dyDescent="0.15">
      <c r="B13" s="83">
        <v>3</v>
      </c>
      <c r="C13" s="84"/>
      <c r="D13" s="94"/>
      <c r="E13" s="83" t="s">
        <v>36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37</v>
      </c>
      <c r="F14" s="84"/>
      <c r="G14" s="19">
        <v>212.5</v>
      </c>
      <c r="H14" s="19"/>
      <c r="I14" s="85"/>
      <c r="J14" s="86"/>
      <c r="K14" s="20" t="s">
        <v>80</v>
      </c>
    </row>
    <row r="15" spans="2:11" ht="20.100000000000001" customHeight="1" x14ac:dyDescent="0.15">
      <c r="B15" s="83">
        <v>5</v>
      </c>
      <c r="C15" s="84"/>
      <c r="D15" s="93" t="s">
        <v>38</v>
      </c>
      <c r="E15" s="87" t="s">
        <v>80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39</v>
      </c>
      <c r="C18" s="80"/>
      <c r="D18" s="80"/>
      <c r="E18" s="80"/>
      <c r="F18" s="81"/>
      <c r="G18" s="21">
        <f>SUM(G11:G17)</f>
        <v>936.96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40</v>
      </c>
      <c r="H20" s="82"/>
      <c r="I20" s="82"/>
      <c r="J20" s="82"/>
      <c r="K20" s="17" t="s">
        <v>41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2017-09-06T05:53:56Z</cp:lastPrinted>
  <dcterms:created xsi:type="dcterms:W3CDTF">2014-04-15T08:52:03Z</dcterms:created>
  <dcterms:modified xsi:type="dcterms:W3CDTF">2018-10-25T03:07:29Z</dcterms:modified>
</cp:coreProperties>
</file>