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550" windowHeight="10080"/>
  </bookViews>
  <sheets>
    <sheet name="员工报销明细" sheetId="3" r:id="rId1"/>
    <sheet name="员工差旅明细" sheetId="2" r:id="rId2"/>
    <sheet name="其他报销明细" sheetId="4" r:id="rId3"/>
  </sheets>
  <definedNames>
    <definedName name="_xlnm.Print_Area" localSheetId="2">其他报销明细!$A$1:$K$27</definedName>
    <definedName name="_xlnm.Print_Area" localSheetId="1">员工差旅明细!$A$1:$K$27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<sst xmlns="http://schemas.openxmlformats.org/spreadsheetml/2006/main" count="112" uniqueCount="84">
  <si>
    <t>【借款报销单】</t>
  </si>
  <si>
    <t xml:space="preserve">团号：HMZA-250913-ZJT806
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</si>
  <si>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</si>
  <si>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</si>
  <si>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</si>
  <si>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</si>
  <si>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</si>
  <si>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</si>
  <si>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</si>
  <si>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</si>
  <si>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</si>
  <si>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</si>
  <si>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</si>
  <si>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</si>
  <si>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</si>
  <si>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7月创大踩点报销</t>
  </si>
  <si>
    <t>可用项目：租车费、大交通、过路费、过桥费。
加油费（仅试驾活动可用，且只可使用活动当时当地的加油票）</t>
  </si>
  <si>
    <t>8-9月创大报销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</si>
  <si>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</si>
  <si>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</si>
  <si>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</si>
  <si>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</si>
  <si>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</si>
  <si>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</si>
  <si>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</si>
  <si>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</si>
  <si>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</si>
  <si>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</si>
  <si>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</si>
  <si>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</si>
  <si>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</si>
  <si>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</si>
  <si>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</si>
  <si>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</si>
  <si>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</si>
  <si>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</si>
  <si>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</si>
  <si>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</si>
  <si>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</si>
  <si>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</si>
  <si>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</si>
  <si>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</si>
  <si>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</si>
  <si>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咖啡餐费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</si>
  <si>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</si>
  <si>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</si>
  <si>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</si>
  <si>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</si>
  <si>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</si>
  <si>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</si>
  <si>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</si>
  <si>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【员工差旅报销单】</t>
  </si>
  <si>
    <t>姓名:</t>
  </si>
  <si>
    <t>部门:</t>
  </si>
  <si>
    <t>发生地:</t>
  </si>
  <si>
    <t>报销日期:</t>
  </si>
  <si>
    <t>发生日期:</t>
  </si>
  <si>
    <t>团号：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</si>
  <si>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</si>
  <si>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</si>
  <si>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</si>
  <si>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</si>
  <si>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</si>
  <si>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</si>
  <si>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</si>
  <si>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</si>
  <si>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当时当地（二等座/经济舱）</t>
  </si>
  <si>
    <t>市内交通（打车）</t>
  </si>
  <si>
    <t>当时当地，公交地铁充值票据无效</t>
  </si>
  <si>
    <t>住宿费</t>
  </si>
  <si>
    <t>当时当地（按员工级别执行差旅标准）</t>
  </si>
  <si>
    <t>餐费</t>
  </si>
  <si>
    <t>当时当地(注明会议日期，80/天）</t>
  </si>
  <si>
    <t>补票金额</t>
  </si>
  <si>
    <t>报销总金额</t>
  </si>
  <si>
    <t>报销人:</t>
  </si>
  <si>
    <t>总监：</t>
  </si>
  <si>
    <t>合规:</t>
  </si>
  <si>
    <t>财务：</t>
  </si>
  <si>
    <t>【其他报销单】</t>
  </si>
  <si>
    <t>交通</t>
  </si>
  <si>
    <t>当时当地</t>
  </si>
  <si>
    <t>当时当地，公交充值票据无效</t>
  </si>
  <si>
    <t>当时当地(注明会议日期）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</si>
</sst>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theme="1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84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2" borderId="0" xfId="50" applyFont="1" applyFill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0" borderId="13" xfId="50" applyFont="1" applyBorder="1">
      <alignment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15" xfId="50" applyFont="1" applyBorder="1">
      <alignment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>
      <alignment vertical="center"/>
    </xf>
    <xf numFmtId="0" fontId="6" fillId="0" borderId="0" xfId="6">
      <alignment vertical="center"/>
    </xf>
    <xf numFmtId="0" fontId="3" fillId="3" borderId="8" xfId="50" applyFont="1" applyFill="1" applyBorder="1" applyAlignment="1">
      <alignment vertical="center" wrapText="1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>
      <alignment vertical="center"/>
    </xf>
    <xf numFmtId="178" fontId="3" fillId="0" borderId="0" xfId="50" applyNumberFormat="1" applyFont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0" fillId="4" borderId="8" xfId="0" applyFill="1" applyBorder="1" applyAlignment="1">
      <alignment horizontal="center" vertical="center"/>
    </xf>
    <xf numFmtId="0" fontId="8" fillId="5" borderId="8" xfId="0" applyFont="1" applyFill="1" applyBorder="1" applyAlignment="1">
      <alignment horizontal="center" vertical="center"/>
    </xf>
    <xf numFmtId="179" fontId="8" fillId="6" borderId="8" xfId="0" applyNumberFormat="1" applyFont="1" applyFill="1" applyBorder="1" applyAlignment="1">
      <alignment horizontal="center" vertical="center"/>
    </xf>
    <xf numFmtId="179" fontId="8" fillId="7" borderId="8" xfId="0" applyNumberFormat="1" applyFont="1" applyFill="1" applyBorder="1" applyAlignment="1">
      <alignment horizontal="center" vertical="center"/>
    </xf>
    <xf numFmtId="180" fontId="8" fillId="6" borderId="8" xfId="0" applyNumberFormat="1" applyFont="1" applyFill="1" applyBorder="1" applyAlignment="1">
      <alignment horizontal="center" vertical="center"/>
    </xf>
    <xf numFmtId="0" fontId="8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9" fillId="8" borderId="8" xfId="0" applyFont="1" applyFill="1" applyBorder="1" applyAlignment="1">
      <alignment horizontal="center" vertical="center"/>
    </xf>
    <xf numFmtId="180" fontId="7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9" fillId="6" borderId="6" xfId="0" applyFont="1" applyFill="1" applyBorder="1" applyAlignment="1">
      <alignment horizontal="center" vertical="center"/>
    </xf>
    <xf numFmtId="0" fontId="9" fillId="6" borderId="12" xfId="0" applyFont="1" applyFill="1" applyBorder="1" applyAlignment="1">
      <alignment horizontal="center" vertical="center"/>
    </xf>
    <xf numFmtId="0" fontId="8" fillId="7" borderId="12" xfId="0" applyFont="1" applyFill="1" applyBorder="1" applyAlignment="1">
      <alignment horizontal="center" vertical="center"/>
    </xf>
    <xf numFmtId="178" fontId="9" fillId="3" borderId="6" xfId="0" applyNumberFormat="1" applyFont="1" applyFill="1" applyBorder="1" applyAlignment="1">
      <alignment horizontal="center" vertical="center"/>
    </xf>
    <xf numFmtId="178" fontId="9" fillId="3" borderId="12" xfId="0" applyNumberFormat="1" applyFont="1" applyFill="1" applyBorder="1" applyAlignment="1">
      <alignment horizontal="center" vertical="center"/>
    </xf>
    <xf numFmtId="0" fontId="1" fillId="0" borderId="0" xfId="50" applyFont="1">
      <alignment vertical="center"/>
    </xf>
    <xf numFmtId="0" fontId="0" fillId="0" borderId="5" xfId="0" applyBorder="1" applyAlignment="1">
      <alignment horizontal="left" vertical="center" wrapText="1"/>
    </xf>
    <xf numFmtId="0" fontId="0" fillId="0" borderId="5" xfId="0" applyBorder="1" applyAlignment="1">
      <alignment horizontal="left" vertical="center"/>
    </xf>
    <xf numFmtId="0" fontId="10" fillId="0" borderId="9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0" fontId="0" fillId="0" borderId="8" xfId="0" applyBorder="1">
      <alignment vertical="center"/>
    </xf>
    <xf numFmtId="0" fontId="7" fillId="8" borderId="8" xfId="0" applyFont="1" applyFill="1" applyBorder="1">
      <alignment vertical="center"/>
    </xf>
    <xf numFmtId="0" fontId="10" fillId="0" borderId="11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8" xfId="0" applyFont="1" applyBorder="1">
      <alignment vertical="center"/>
    </xf>
    <xf numFmtId="0" fontId="8" fillId="9" borderId="8" xfId="0" applyFont="1" applyFill="1" applyBorder="1" applyAlignment="1">
      <alignment horizontal="center" vertical="center"/>
    </xf>
    <xf numFmtId="179" fontId="9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4300" y="19050"/>
          <a:ext cx="1232535" cy="701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4300" y="19050"/>
          <a:ext cx="1232535" cy="701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2:L59"/>
  <sheetViews>
    <sheetView tabSelected="1" topLeftCell="A43" workbookViewId="0">
      <selection activeCell="H54" sqref="H54"/>
    </sheetView>
  </sheetViews>
  <sheetFormatPr defaultColWidth="9" defaultRowHeight="21" customHeight="1"/>
  <cols>
    <col min="1" max="1" width="9" style="40"/>
    <col min="2" max="2" width="16.7545454545455" customWidth="1"/>
    <col min="3" max="3" width="9" style="41"/>
    <col min="6" max="6" width="11.5454545454545"/>
    <col min="8" max="8" width="11.9090909090909" customWidth="1"/>
    <col min="9" max="9" width="24.8727272727273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67"/>
      <c r="J2" s="67"/>
      <c r="K2" s="67"/>
      <c r="L2" s="67"/>
    </row>
    <row r="3" customHeight="1" spans="9:10">
      <c r="I3" s="68" t="s">
        <v>1</v>
      </c>
      <c r="J3" s="69"/>
    </row>
    <row r="4" customHeight="1" spans="1:10">
      <c r="A4" s="42" t="s">
        <v>2</v>
      </c>
      <c r="B4" s="43" t="s">
        <v>3</v>
      </c>
      <c r="C4" s="44" t="s">
        <v>4</v>
      </c>
      <c r="D4" s="44"/>
      <c r="E4" s="44"/>
      <c r="F4" s="45" t="s">
        <v>5</v>
      </c>
      <c r="G4" s="45"/>
      <c r="H4" s="45"/>
      <c r="I4" s="45"/>
      <c r="J4" s="43" t="s">
        <v>6</v>
      </c>
    </row>
    <row r="5" customHeight="1" spans="1:10">
      <c r="A5" s="42"/>
      <c r="B5" s="43"/>
      <c r="C5" s="46" t="s">
        <v>7</v>
      </c>
      <c r="D5" s="47" t="s">
        <v>8</v>
      </c>
      <c r="E5" s="44" t="s">
        <v>9</v>
      </c>
      <c r="F5" s="45" t="s">
        <v>10</v>
      </c>
      <c r="G5" s="45" t="s">
        <v>11</v>
      </c>
      <c r="H5" s="45" t="s">
        <v>12</v>
      </c>
      <c r="I5" s="45" t="s">
        <v>13</v>
      </c>
      <c r="J5" s="43"/>
    </row>
    <row r="6" customHeight="1" spans="1:10">
      <c r="A6" s="48">
        <v>1</v>
      </c>
      <c r="B6" s="49" t="s">
        <v>14</v>
      </c>
      <c r="C6" s="50">
        <v>0</v>
      </c>
      <c r="D6" s="51"/>
      <c r="E6" s="50">
        <f>C6*D6</f>
        <v>0</v>
      </c>
      <c r="F6" s="50">
        <v>31.85</v>
      </c>
      <c r="G6" s="50"/>
      <c r="H6" s="50">
        <v>31.85</v>
      </c>
      <c r="I6" s="55" t="s">
        <v>15</v>
      </c>
      <c r="J6" s="70" t="s">
        <v>16</v>
      </c>
    </row>
    <row r="7" customHeight="1" spans="1:10">
      <c r="A7" s="48"/>
      <c r="B7" s="49"/>
      <c r="C7" s="50"/>
      <c r="D7" s="51"/>
      <c r="E7" s="50"/>
      <c r="F7" s="50">
        <v>96.58</v>
      </c>
      <c r="G7" s="50"/>
      <c r="H7" s="50">
        <v>96.58</v>
      </c>
      <c r="I7" s="61"/>
      <c r="J7" s="71"/>
    </row>
    <row r="8" customHeight="1" spans="1:10">
      <c r="A8" s="48"/>
      <c r="B8" s="49"/>
      <c r="C8" s="50"/>
      <c r="D8" s="51"/>
      <c r="E8" s="50"/>
      <c r="F8" s="50">
        <v>113.6</v>
      </c>
      <c r="G8" s="50"/>
      <c r="H8" s="50">
        <v>113.6</v>
      </c>
      <c r="I8" s="58"/>
      <c r="J8" s="71"/>
    </row>
    <row r="9" customHeight="1" spans="1:10">
      <c r="A9" s="48"/>
      <c r="B9" s="49"/>
      <c r="C9" s="50"/>
      <c r="D9" s="51"/>
      <c r="E9" s="50"/>
      <c r="F9" s="50">
        <v>30.76</v>
      </c>
      <c r="G9" s="50"/>
      <c r="H9" s="50">
        <v>30.76</v>
      </c>
      <c r="I9" s="55" t="s">
        <v>17</v>
      </c>
      <c r="J9" s="71"/>
    </row>
    <row r="10" customHeight="1" spans="1:10">
      <c r="A10" s="48"/>
      <c r="B10" s="49"/>
      <c r="C10" s="50"/>
      <c r="D10" s="51"/>
      <c r="E10" s="50"/>
      <c r="F10" s="50">
        <v>90.8</v>
      </c>
      <c r="G10" s="50"/>
      <c r="H10" s="50">
        <v>90.8</v>
      </c>
      <c r="I10" s="61"/>
      <c r="J10" s="71"/>
    </row>
    <row r="11" customHeight="1" spans="1:10">
      <c r="A11" s="48"/>
      <c r="B11" s="49"/>
      <c r="C11" s="50"/>
      <c r="D11" s="51"/>
      <c r="E11" s="50"/>
      <c r="F11" s="50">
        <v>118.1</v>
      </c>
      <c r="G11" s="50"/>
      <c r="H11" s="50">
        <v>118.1</v>
      </c>
      <c r="I11" s="61"/>
      <c r="J11" s="71"/>
    </row>
    <row r="12" customHeight="1" spans="1:10">
      <c r="A12" s="48"/>
      <c r="B12" s="49"/>
      <c r="C12" s="50"/>
      <c r="D12" s="51"/>
      <c r="E12" s="50"/>
      <c r="F12" s="50">
        <v>209.3</v>
      </c>
      <c r="G12" s="50"/>
      <c r="H12" s="50">
        <v>209.3</v>
      </c>
      <c r="I12" s="58"/>
      <c r="J12" s="71"/>
    </row>
    <row r="13" customHeight="1" spans="1:10">
      <c r="A13" s="48"/>
      <c r="B13" s="49"/>
      <c r="C13" s="50"/>
      <c r="D13" s="51"/>
      <c r="E13" s="50"/>
      <c r="F13" s="50"/>
      <c r="G13" s="50"/>
      <c r="H13" s="50"/>
      <c r="I13" s="72"/>
      <c r="J13" s="71"/>
    </row>
    <row r="14" customHeight="1" spans="1:10">
      <c r="A14" s="48"/>
      <c r="B14" s="49"/>
      <c r="C14" s="50"/>
      <c r="D14" s="51"/>
      <c r="E14" s="50"/>
      <c r="F14" s="50"/>
      <c r="G14" s="50"/>
      <c r="H14" s="50"/>
      <c r="I14" s="72"/>
      <c r="J14" s="71"/>
    </row>
    <row r="15" s="39" customFormat="1" customHeight="1" spans="1:10">
      <c r="A15" s="52"/>
      <c r="B15" s="53" t="s">
        <v>18</v>
      </c>
      <c r="C15" s="54">
        <f>SUM(C6)</f>
        <v>0</v>
      </c>
      <c r="D15" s="54">
        <f t="shared" ref="D15:H15" si="0">SUM(D6)</f>
        <v>0</v>
      </c>
      <c r="E15" s="54">
        <f t="shared" si="0"/>
        <v>0</v>
      </c>
      <c r="F15" s="54">
        <f>SUM(F6:F14)</f>
        <v>690.99</v>
      </c>
      <c r="G15" s="54">
        <f t="shared" si="0"/>
        <v>0</v>
      </c>
      <c r="H15" s="54">
        <f>SUM(H6:H12)</f>
        <v>690.99</v>
      </c>
      <c r="I15" s="73"/>
      <c r="J15" s="74"/>
    </row>
    <row r="16" customHeight="1" spans="1:10">
      <c r="A16" s="55">
        <v>2</v>
      </c>
      <c r="B16" s="56" t="s">
        <v>19</v>
      </c>
      <c r="C16" s="57">
        <v>0</v>
      </c>
      <c r="D16" s="55"/>
      <c r="E16" s="57">
        <f t="shared" ref="E16:E47" si="1">C16*D16</f>
        <v>0</v>
      </c>
      <c r="F16" s="50">
        <v>0</v>
      </c>
      <c r="G16" s="50">
        <v>0</v>
      </c>
      <c r="H16" s="50">
        <f>F16+G16</f>
        <v>0</v>
      </c>
      <c r="I16" s="72"/>
      <c r="J16" s="70" t="s">
        <v>20</v>
      </c>
    </row>
    <row r="17" customHeight="1" spans="1:10">
      <c r="A17" s="58"/>
      <c r="B17" s="59"/>
      <c r="C17" s="60"/>
      <c r="D17" s="58"/>
      <c r="E17" s="60"/>
      <c r="F17" s="50">
        <v>0</v>
      </c>
      <c r="G17" s="50">
        <v>0</v>
      </c>
      <c r="H17" s="50">
        <f t="shared" ref="H17" si="2">F17+G17</f>
        <v>0</v>
      </c>
      <c r="I17" s="72"/>
      <c r="J17" s="71"/>
    </row>
    <row r="18" s="39" customFormat="1" customHeight="1" spans="1:10">
      <c r="A18" s="52"/>
      <c r="B18" s="53" t="s">
        <v>21</v>
      </c>
      <c r="C18" s="54">
        <f>SUM(C16)</f>
        <v>0</v>
      </c>
      <c r="D18" s="54">
        <f t="shared" ref="D18:E18" si="3">SUM(D16)</f>
        <v>0</v>
      </c>
      <c r="E18" s="54">
        <f t="shared" si="3"/>
        <v>0</v>
      </c>
      <c r="F18" s="54">
        <f>SUM(F16:F17)</f>
        <v>0</v>
      </c>
      <c r="G18" s="54">
        <f t="shared" ref="G18:H18" si="4">SUM(G16:G17)</f>
        <v>0</v>
      </c>
      <c r="H18" s="54">
        <f t="shared" si="4"/>
        <v>0</v>
      </c>
      <c r="I18" s="73"/>
      <c r="J18" s="74"/>
    </row>
    <row r="19" customHeight="1" spans="1:10">
      <c r="A19" s="48">
        <v>3</v>
      </c>
      <c r="B19" s="49" t="s">
        <v>22</v>
      </c>
      <c r="C19" s="50">
        <v>0</v>
      </c>
      <c r="D19" s="51"/>
      <c r="E19" s="50">
        <f t="shared" si="1"/>
        <v>0</v>
      </c>
      <c r="F19" s="50">
        <v>0</v>
      </c>
      <c r="G19" s="50">
        <v>0</v>
      </c>
      <c r="H19" s="50">
        <f>F19+G19</f>
        <v>0</v>
      </c>
      <c r="I19" s="72"/>
      <c r="J19" s="75" t="s">
        <v>23</v>
      </c>
    </row>
    <row r="20" customHeight="1" spans="1:10">
      <c r="A20" s="48"/>
      <c r="B20" s="49"/>
      <c r="C20" s="50"/>
      <c r="D20" s="51"/>
      <c r="E20" s="50"/>
      <c r="F20" s="50">
        <v>0</v>
      </c>
      <c r="G20" s="50">
        <v>0</v>
      </c>
      <c r="H20" s="50">
        <f>F20+G20</f>
        <v>0</v>
      </c>
      <c r="I20" s="72"/>
      <c r="J20" s="76"/>
    </row>
    <row r="21" customHeight="1" spans="1:10">
      <c r="A21" s="48"/>
      <c r="B21" s="49"/>
      <c r="C21" s="50"/>
      <c r="D21" s="51"/>
      <c r="E21" s="50"/>
      <c r="F21" s="50">
        <v>0</v>
      </c>
      <c r="G21" s="50">
        <v>0</v>
      </c>
      <c r="H21" s="50">
        <f>F21+G21</f>
        <v>0</v>
      </c>
      <c r="I21" s="72"/>
      <c r="J21" s="76"/>
    </row>
    <row r="22" customHeight="1" spans="1:10">
      <c r="A22" s="48"/>
      <c r="B22" s="49"/>
      <c r="C22" s="50"/>
      <c r="D22" s="51"/>
      <c r="E22" s="50"/>
      <c r="F22" s="50">
        <v>0</v>
      </c>
      <c r="G22" s="50">
        <v>0</v>
      </c>
      <c r="H22" s="50">
        <f>F22+G22</f>
        <v>0</v>
      </c>
      <c r="I22" s="72"/>
      <c r="J22" s="76"/>
    </row>
    <row r="23" s="39" customFormat="1" customHeight="1" spans="1:10">
      <c r="A23" s="52"/>
      <c r="B23" s="53" t="s">
        <v>24</v>
      </c>
      <c r="C23" s="54">
        <f>SUM(C19)</f>
        <v>0</v>
      </c>
      <c r="D23" s="54">
        <f t="shared" ref="D23:H23" si="5">SUM(D19)</f>
        <v>0</v>
      </c>
      <c r="E23" s="54">
        <f t="shared" si="5"/>
        <v>0</v>
      </c>
      <c r="F23" s="54">
        <f t="shared" si="5"/>
        <v>0</v>
      </c>
      <c r="G23" s="54">
        <f t="shared" si="5"/>
        <v>0</v>
      </c>
      <c r="H23" s="54">
        <f t="shared" si="5"/>
        <v>0</v>
      </c>
      <c r="I23" s="73"/>
      <c r="J23" s="77"/>
    </row>
    <row r="24" customHeight="1" spans="1:10">
      <c r="A24" s="48">
        <v>4</v>
      </c>
      <c r="B24" s="49" t="s">
        <v>25</v>
      </c>
      <c r="C24" s="50">
        <v>0</v>
      </c>
      <c r="D24" s="51"/>
      <c r="E24" s="50">
        <f t="shared" si="1"/>
        <v>0</v>
      </c>
      <c r="F24" s="50"/>
      <c r="G24" s="50">
        <v>0</v>
      </c>
      <c r="H24" s="50">
        <f>F24+G24</f>
        <v>0</v>
      </c>
      <c r="I24" s="72"/>
      <c r="J24" s="75" t="s">
        <v>26</v>
      </c>
    </row>
    <row r="25" customHeight="1" spans="1:10">
      <c r="A25" s="48"/>
      <c r="B25" s="49"/>
      <c r="C25" s="50"/>
      <c r="D25" s="51"/>
      <c r="E25" s="50"/>
      <c r="F25" s="50"/>
      <c r="G25" s="50">
        <v>0</v>
      </c>
      <c r="H25" s="50">
        <f>F25+G25</f>
        <v>0</v>
      </c>
      <c r="I25" s="72"/>
      <c r="J25" s="76"/>
    </row>
    <row r="26" s="39" customFormat="1" customHeight="1" spans="1:10">
      <c r="A26" s="52"/>
      <c r="B26" s="53" t="s">
        <v>27</v>
      </c>
      <c r="C26" s="54">
        <f>SUM(C24)</f>
        <v>0</v>
      </c>
      <c r="D26" s="54">
        <f t="shared" ref="D26:H26" si="6">SUM(D24)</f>
        <v>0</v>
      </c>
      <c r="E26" s="54">
        <f t="shared" si="6"/>
        <v>0</v>
      </c>
      <c r="F26" s="54">
        <f>SUM(F24:F25)</f>
        <v>0</v>
      </c>
      <c r="G26" s="54">
        <f t="shared" si="6"/>
        <v>0</v>
      </c>
      <c r="H26" s="54">
        <f>SUM(H24:H25)</f>
        <v>0</v>
      </c>
      <c r="I26" s="73"/>
      <c r="J26" s="77"/>
    </row>
    <row r="27" customHeight="1" spans="1:10">
      <c r="A27" s="55">
        <v>5</v>
      </c>
      <c r="B27" s="56" t="s">
        <v>28</v>
      </c>
      <c r="C27" s="57">
        <v>0</v>
      </c>
      <c r="D27" s="55"/>
      <c r="E27" s="57">
        <f t="shared" si="1"/>
        <v>0</v>
      </c>
      <c r="F27" s="50"/>
      <c r="G27" s="50">
        <v>0</v>
      </c>
      <c r="H27" s="50">
        <f>F27+G27</f>
        <v>0</v>
      </c>
      <c r="I27" s="72"/>
      <c r="J27" s="70" t="s">
        <v>29</v>
      </c>
    </row>
    <row r="28" customHeight="1" spans="1:10">
      <c r="A28" s="58"/>
      <c r="B28" s="59"/>
      <c r="C28" s="60"/>
      <c r="D28" s="58"/>
      <c r="E28" s="60"/>
      <c r="F28" s="50">
        <v>0</v>
      </c>
      <c r="G28" s="50">
        <v>0</v>
      </c>
      <c r="H28" s="50">
        <f t="shared" ref="H28" si="7">F28+G28</f>
        <v>0</v>
      </c>
      <c r="I28" s="72"/>
      <c r="J28" s="71"/>
    </row>
    <row r="29" s="39" customFormat="1" customHeight="1" spans="1:10">
      <c r="A29" s="52"/>
      <c r="B29" s="53" t="s">
        <v>30</v>
      </c>
      <c r="C29" s="54">
        <f>SUM(C27)</f>
        <v>0</v>
      </c>
      <c r="D29" s="54">
        <f t="shared" ref="D29:E29" si="8">SUM(D27)</f>
        <v>0</v>
      </c>
      <c r="E29" s="54">
        <f t="shared" si="8"/>
        <v>0</v>
      </c>
      <c r="F29" s="54">
        <f>SUM(F27:F28)</f>
        <v>0</v>
      </c>
      <c r="G29" s="54">
        <f t="shared" ref="G29:H29" si="9">SUM(G27:G28)</f>
        <v>0</v>
      </c>
      <c r="H29" s="54">
        <f t="shared" si="9"/>
        <v>0</v>
      </c>
      <c r="I29" s="73"/>
      <c r="J29" s="74"/>
    </row>
    <row r="30" customHeight="1" spans="1:10">
      <c r="A30" s="48">
        <v>6</v>
      </c>
      <c r="B30" s="49" t="s">
        <v>31</v>
      </c>
      <c r="C30" s="50">
        <v>0</v>
      </c>
      <c r="D30" s="51"/>
      <c r="E30" s="50">
        <f t="shared" si="1"/>
        <v>0</v>
      </c>
      <c r="F30" s="50">
        <v>0</v>
      </c>
      <c r="G30" s="50">
        <v>0</v>
      </c>
      <c r="H30" s="50">
        <f>F30+G30</f>
        <v>0</v>
      </c>
      <c r="I30" s="72"/>
      <c r="J30" s="70" t="s">
        <v>32</v>
      </c>
    </row>
    <row r="31" customHeight="1" spans="1:10">
      <c r="A31" s="48"/>
      <c r="B31" s="49"/>
      <c r="C31" s="50"/>
      <c r="D31" s="51"/>
      <c r="E31" s="50"/>
      <c r="F31" s="50">
        <v>0</v>
      </c>
      <c r="G31" s="50">
        <v>0</v>
      </c>
      <c r="H31" s="50">
        <f>F31+G31</f>
        <v>0</v>
      </c>
      <c r="I31" s="72"/>
      <c r="J31" s="76"/>
    </row>
    <row r="32" customHeight="1" spans="1:10">
      <c r="A32" s="48"/>
      <c r="B32" s="49"/>
      <c r="C32" s="50"/>
      <c r="D32" s="51"/>
      <c r="E32" s="50"/>
      <c r="F32" s="50">
        <v>0</v>
      </c>
      <c r="G32" s="50">
        <v>0</v>
      </c>
      <c r="H32" s="50">
        <f>F32+G32</f>
        <v>0</v>
      </c>
      <c r="I32" s="72"/>
      <c r="J32" s="76"/>
    </row>
    <row r="33" customHeight="1" spans="1:10">
      <c r="A33" s="48"/>
      <c r="B33" s="49"/>
      <c r="C33" s="50"/>
      <c r="D33" s="51"/>
      <c r="E33" s="50"/>
      <c r="F33" s="50">
        <v>0</v>
      </c>
      <c r="G33" s="50">
        <v>0</v>
      </c>
      <c r="H33" s="50">
        <f>F33+G33</f>
        <v>0</v>
      </c>
      <c r="I33" s="72"/>
      <c r="J33" s="76"/>
    </row>
    <row r="34" s="39" customFormat="1" customHeight="1" spans="1:10">
      <c r="A34" s="52"/>
      <c r="B34" s="53" t="s">
        <v>33</v>
      </c>
      <c r="C34" s="54">
        <f>SUM(C30)</f>
        <v>0</v>
      </c>
      <c r="D34" s="54">
        <f t="shared" ref="D34:H34" si="10">SUM(D30)</f>
        <v>0</v>
      </c>
      <c r="E34" s="54">
        <f t="shared" si="10"/>
        <v>0</v>
      </c>
      <c r="F34" s="54">
        <f t="shared" si="10"/>
        <v>0</v>
      </c>
      <c r="G34" s="54">
        <f t="shared" si="10"/>
        <v>0</v>
      </c>
      <c r="H34" s="54">
        <f t="shared" si="10"/>
        <v>0</v>
      </c>
      <c r="I34" s="73"/>
      <c r="J34" s="77"/>
    </row>
    <row r="35" customHeight="1" spans="1:10">
      <c r="A35" s="48">
        <v>7</v>
      </c>
      <c r="B35" s="49" t="s">
        <v>34</v>
      </c>
      <c r="C35" s="50">
        <v>0</v>
      </c>
      <c r="D35" s="51"/>
      <c r="E35" s="50">
        <f t="shared" si="1"/>
        <v>0</v>
      </c>
      <c r="F35" s="50">
        <v>0</v>
      </c>
      <c r="G35" s="50">
        <v>0</v>
      </c>
      <c r="H35" s="50">
        <f>F35+G35</f>
        <v>0</v>
      </c>
      <c r="I35" s="72"/>
      <c r="J35" s="78"/>
    </row>
    <row r="36" customHeight="1" spans="1:10">
      <c r="A36" s="48"/>
      <c r="B36" s="49"/>
      <c r="C36" s="50"/>
      <c r="D36" s="51"/>
      <c r="E36" s="50"/>
      <c r="F36" s="50">
        <v>0</v>
      </c>
      <c r="G36" s="50">
        <v>0</v>
      </c>
      <c r="H36" s="50">
        <f>F36+G36</f>
        <v>0</v>
      </c>
      <c r="I36" s="72"/>
      <c r="J36" s="79"/>
    </row>
    <row r="37" customHeight="1" spans="1:10">
      <c r="A37" s="48"/>
      <c r="B37" s="49"/>
      <c r="C37" s="50"/>
      <c r="D37" s="51"/>
      <c r="E37" s="50"/>
      <c r="F37" s="50">
        <v>0</v>
      </c>
      <c r="G37" s="50">
        <v>0</v>
      </c>
      <c r="H37" s="50">
        <f>F37+G37</f>
        <v>0</v>
      </c>
      <c r="I37" s="72"/>
      <c r="J37" s="79"/>
    </row>
    <row r="38" customHeight="1" spans="1:10">
      <c r="A38" s="48"/>
      <c r="B38" s="49"/>
      <c r="C38" s="50"/>
      <c r="D38" s="51"/>
      <c r="E38" s="50"/>
      <c r="F38" s="50">
        <v>0</v>
      </c>
      <c r="G38" s="50">
        <v>0</v>
      </c>
      <c r="H38" s="50">
        <f>F38+G38</f>
        <v>0</v>
      </c>
      <c r="I38" s="72"/>
      <c r="J38" s="79"/>
    </row>
    <row r="39" s="39" customFormat="1" customHeight="1" spans="1:10">
      <c r="A39" s="52"/>
      <c r="B39" s="53" t="s">
        <v>35</v>
      </c>
      <c r="C39" s="54">
        <f>SUM(C35)</f>
        <v>0</v>
      </c>
      <c r="D39" s="54">
        <f t="shared" ref="D39:H39" si="11">SUM(D35)</f>
        <v>0</v>
      </c>
      <c r="E39" s="54">
        <f t="shared" si="11"/>
        <v>0</v>
      </c>
      <c r="F39" s="54">
        <f t="shared" si="11"/>
        <v>0</v>
      </c>
      <c r="G39" s="54">
        <f t="shared" si="11"/>
        <v>0</v>
      </c>
      <c r="H39" s="54">
        <f t="shared" si="11"/>
        <v>0</v>
      </c>
      <c r="I39" s="73"/>
      <c r="J39" s="80"/>
    </row>
    <row r="40" customHeight="1" spans="1:10">
      <c r="A40" s="48">
        <v>8</v>
      </c>
      <c r="B40" s="49" t="s">
        <v>36</v>
      </c>
      <c r="C40" s="50">
        <v>0</v>
      </c>
      <c r="D40" s="51"/>
      <c r="E40" s="50">
        <f t="shared" si="1"/>
        <v>0</v>
      </c>
      <c r="F40" s="50">
        <v>0</v>
      </c>
      <c r="G40" s="50">
        <v>0</v>
      </c>
      <c r="H40" s="50">
        <f>F40+G40</f>
        <v>0</v>
      </c>
      <c r="I40" s="72"/>
      <c r="J40" s="75" t="s">
        <v>37</v>
      </c>
    </row>
    <row r="41" customHeight="1" spans="1:10">
      <c r="A41" s="48"/>
      <c r="B41" s="49"/>
      <c r="C41" s="50"/>
      <c r="D41" s="51"/>
      <c r="E41" s="50"/>
      <c r="F41" s="50">
        <v>0</v>
      </c>
      <c r="G41" s="50">
        <v>0</v>
      </c>
      <c r="H41" s="50">
        <f>F41+G41</f>
        <v>0</v>
      </c>
      <c r="I41" s="72"/>
      <c r="J41" s="76"/>
    </row>
    <row r="42" s="39" customFormat="1" customHeight="1" spans="1:10">
      <c r="A42" s="52"/>
      <c r="B42" s="53" t="s">
        <v>38</v>
      </c>
      <c r="C42" s="54">
        <f>SUM(C40)</f>
        <v>0</v>
      </c>
      <c r="D42" s="54">
        <f t="shared" ref="D42:H42" si="12">SUM(D40)</f>
        <v>0</v>
      </c>
      <c r="E42" s="54">
        <f t="shared" si="12"/>
        <v>0</v>
      </c>
      <c r="F42" s="54">
        <f t="shared" si="12"/>
        <v>0</v>
      </c>
      <c r="G42" s="54">
        <f t="shared" si="12"/>
        <v>0</v>
      </c>
      <c r="H42" s="54">
        <f t="shared" si="12"/>
        <v>0</v>
      </c>
      <c r="I42" s="73"/>
      <c r="J42" s="77"/>
    </row>
    <row r="43" customHeight="1" spans="1:10">
      <c r="A43" s="48">
        <v>9</v>
      </c>
      <c r="B43" s="49" t="s">
        <v>39</v>
      </c>
      <c r="C43" s="50">
        <v>0</v>
      </c>
      <c r="D43" s="51"/>
      <c r="E43" s="50">
        <f t="shared" si="1"/>
        <v>0</v>
      </c>
      <c r="F43" s="50">
        <v>0</v>
      </c>
      <c r="G43" s="50">
        <v>0</v>
      </c>
      <c r="H43" s="50">
        <f>F43+G43</f>
        <v>0</v>
      </c>
      <c r="I43" s="72"/>
      <c r="J43" s="70" t="s">
        <v>40</v>
      </c>
    </row>
    <row r="44" customHeight="1" spans="1:10">
      <c r="A44" s="48"/>
      <c r="B44" s="49"/>
      <c r="C44" s="50"/>
      <c r="D44" s="51"/>
      <c r="E44" s="50"/>
      <c r="F44" s="50">
        <v>0</v>
      </c>
      <c r="G44" s="50">
        <v>0</v>
      </c>
      <c r="H44" s="50"/>
      <c r="I44" s="72"/>
      <c r="J44" s="71"/>
    </row>
    <row r="45" customHeight="1" spans="1:10">
      <c r="A45" s="48"/>
      <c r="B45" s="49"/>
      <c r="C45" s="50"/>
      <c r="D45" s="51"/>
      <c r="E45" s="50"/>
      <c r="F45" s="50">
        <v>0</v>
      </c>
      <c r="G45" s="50">
        <v>0</v>
      </c>
      <c r="H45" s="50">
        <f>F45+G45</f>
        <v>0</v>
      </c>
      <c r="I45" s="72"/>
      <c r="J45" s="71"/>
    </row>
    <row r="46" s="39" customFormat="1" customHeight="1" spans="1:10">
      <c r="A46" s="52"/>
      <c r="B46" s="53" t="s">
        <v>41</v>
      </c>
      <c r="C46" s="54">
        <f>SUM(C43)</f>
        <v>0</v>
      </c>
      <c r="D46" s="54">
        <f t="shared" ref="D46:H46" si="13">SUM(D43)</f>
        <v>0</v>
      </c>
      <c r="E46" s="54">
        <f t="shared" si="13"/>
        <v>0</v>
      </c>
      <c r="F46" s="54">
        <f t="shared" si="13"/>
        <v>0</v>
      </c>
      <c r="G46" s="54">
        <f t="shared" si="13"/>
        <v>0</v>
      </c>
      <c r="H46" s="54">
        <f t="shared" si="13"/>
        <v>0</v>
      </c>
      <c r="I46" s="73"/>
      <c r="J46" s="74"/>
    </row>
    <row r="47" customHeight="1" spans="1:10">
      <c r="A47" s="55">
        <v>10</v>
      </c>
      <c r="B47" s="49" t="s">
        <v>42</v>
      </c>
      <c r="C47" s="50">
        <v>0</v>
      </c>
      <c r="D47" s="51"/>
      <c r="E47" s="50">
        <f t="shared" si="1"/>
        <v>0</v>
      </c>
      <c r="F47" s="50">
        <v>245</v>
      </c>
      <c r="G47" s="50">
        <v>0</v>
      </c>
      <c r="H47" s="50">
        <v>245</v>
      </c>
      <c r="I47" s="72" t="s">
        <v>43</v>
      </c>
      <c r="J47" s="78"/>
    </row>
    <row r="48" customHeight="1" spans="1:10">
      <c r="A48" s="61"/>
      <c r="B48" s="49"/>
      <c r="C48" s="50"/>
      <c r="D48" s="51"/>
      <c r="E48" s="50"/>
      <c r="F48" s="50"/>
      <c r="G48" s="50">
        <v>0</v>
      </c>
      <c r="H48" s="50"/>
      <c r="I48" s="72"/>
      <c r="J48" s="79"/>
    </row>
    <row r="49" customHeight="1" spans="1:10">
      <c r="A49" s="61"/>
      <c r="B49" s="49"/>
      <c r="C49" s="50"/>
      <c r="D49" s="51"/>
      <c r="E49" s="50"/>
      <c r="F49" s="50"/>
      <c r="G49" s="50">
        <v>0</v>
      </c>
      <c r="H49" s="50"/>
      <c r="I49" s="72"/>
      <c r="J49" s="79"/>
    </row>
    <row r="50" customHeight="1" spans="1:10">
      <c r="A50" s="61"/>
      <c r="B50" s="49"/>
      <c r="C50" s="50"/>
      <c r="D50" s="51"/>
      <c r="E50" s="50"/>
      <c r="F50" s="50"/>
      <c r="G50" s="50">
        <v>0</v>
      </c>
      <c r="H50" s="50"/>
      <c r="I50" s="72"/>
      <c r="J50" s="79"/>
    </row>
    <row r="51" customHeight="1" spans="1:10">
      <c r="A51" s="61"/>
      <c r="B51" s="49"/>
      <c r="C51" s="50"/>
      <c r="D51" s="51"/>
      <c r="E51" s="50"/>
      <c r="F51" s="50"/>
      <c r="G51" s="50">
        <v>0</v>
      </c>
      <c r="H51" s="50"/>
      <c r="I51" s="72"/>
      <c r="J51" s="79"/>
    </row>
    <row r="52" customHeight="1" spans="1:10">
      <c r="A52" s="61"/>
      <c r="B52" s="49"/>
      <c r="C52" s="50"/>
      <c r="D52" s="51"/>
      <c r="E52" s="50"/>
      <c r="F52" s="50"/>
      <c r="G52" s="50">
        <v>0</v>
      </c>
      <c r="H52" s="50"/>
      <c r="I52" s="72"/>
      <c r="J52" s="79"/>
    </row>
    <row r="53" s="39" customFormat="1" customHeight="1" spans="1:10">
      <c r="A53" s="52"/>
      <c r="B53" s="53" t="s">
        <v>44</v>
      </c>
      <c r="C53" s="54">
        <f>SUM(C47)</f>
        <v>0</v>
      </c>
      <c r="D53" s="54">
        <f t="shared" ref="D53:H53" si="14">SUM(D47)</f>
        <v>0</v>
      </c>
      <c r="E53" s="54">
        <f t="shared" si="14"/>
        <v>0</v>
      </c>
      <c r="F53" s="54">
        <f>SUM(F47:F52)</f>
        <v>245</v>
      </c>
      <c r="G53" s="54">
        <f t="shared" si="14"/>
        <v>0</v>
      </c>
      <c r="H53" s="54">
        <f>SUM(H47:H52)</f>
        <v>245</v>
      </c>
      <c r="I53" s="73"/>
      <c r="J53" s="80"/>
    </row>
    <row r="54" customHeight="1" spans="1:10">
      <c r="A54" s="52"/>
      <c r="B54" s="53" t="s">
        <v>45</v>
      </c>
      <c r="C54" s="54">
        <f>SUM(C53,C46,C42,C39,C34,C29,C26,C23,C18,C15)</f>
        <v>0</v>
      </c>
      <c r="D54" s="54">
        <f t="shared" ref="D54:H54" si="15">SUM(D53,D46,D42,D39,D34,D29,D26,D23,D18,D15)</f>
        <v>0</v>
      </c>
      <c r="E54" s="54">
        <f t="shared" si="15"/>
        <v>0</v>
      </c>
      <c r="F54" s="54">
        <f t="shared" si="15"/>
        <v>935.99</v>
      </c>
      <c r="G54" s="54">
        <f t="shared" si="15"/>
        <v>0</v>
      </c>
      <c r="H54" s="54">
        <f t="shared" si="15"/>
        <v>935.99</v>
      </c>
      <c r="I54" s="73"/>
      <c r="J54" s="81"/>
    </row>
    <row r="58" customHeight="1" spans="1:9">
      <c r="A58" s="62" t="s">
        <v>46</v>
      </c>
      <c r="B58" s="63"/>
      <c r="C58" s="64" t="s">
        <v>47</v>
      </c>
      <c r="D58" s="64"/>
      <c r="E58" s="64" t="s">
        <v>48</v>
      </c>
      <c r="F58" s="64"/>
      <c r="G58" s="64" t="s">
        <v>49</v>
      </c>
      <c r="H58" s="64"/>
      <c r="I58" s="82" t="s">
        <v>50</v>
      </c>
    </row>
    <row r="59" customHeight="1" spans="1:9">
      <c r="A59" s="65">
        <f>E54</f>
        <v>0</v>
      </c>
      <c r="B59" s="66"/>
      <c r="C59" s="66">
        <f>H54</f>
        <v>935.99</v>
      </c>
      <c r="D59" s="66"/>
      <c r="E59" s="66">
        <f>F54</f>
        <v>935.99</v>
      </c>
      <c r="F59" s="66"/>
      <c r="G59" s="66">
        <f>G54</f>
        <v>0</v>
      </c>
      <c r="H59" s="66"/>
      <c r="I59" s="83">
        <f>A59-C59</f>
        <v>-935.99</v>
      </c>
    </row>
  </sheetData>
  <mergeCells count="77">
    <mergeCell ref="C2:H2"/>
    <mergeCell ref="I3:J3"/>
    <mergeCell ref="C4:E4"/>
    <mergeCell ref="F4:I4"/>
    <mergeCell ref="A58:B58"/>
    <mergeCell ref="C58:D58"/>
    <mergeCell ref="E58:F58"/>
    <mergeCell ref="G58:H58"/>
    <mergeCell ref="A59:B59"/>
    <mergeCell ref="C59:D59"/>
    <mergeCell ref="E59:F59"/>
    <mergeCell ref="G59:H59"/>
    <mergeCell ref="A4:A5"/>
    <mergeCell ref="A6:A14"/>
    <mergeCell ref="A16:A17"/>
    <mergeCell ref="A19:A22"/>
    <mergeCell ref="A24:A25"/>
    <mergeCell ref="A27:A28"/>
    <mergeCell ref="A30:A33"/>
    <mergeCell ref="A35:A38"/>
    <mergeCell ref="A40:A41"/>
    <mergeCell ref="A43:A45"/>
    <mergeCell ref="A47:A52"/>
    <mergeCell ref="B4:B5"/>
    <mergeCell ref="B6:B14"/>
    <mergeCell ref="B16:B17"/>
    <mergeCell ref="B19:B22"/>
    <mergeCell ref="B24:B25"/>
    <mergeCell ref="B27:B28"/>
    <mergeCell ref="B30:B33"/>
    <mergeCell ref="B35:B38"/>
    <mergeCell ref="B40:B41"/>
    <mergeCell ref="B43:B45"/>
    <mergeCell ref="B47:B52"/>
    <mergeCell ref="C6:C14"/>
    <mergeCell ref="C16:C17"/>
    <mergeCell ref="C19:C22"/>
    <mergeCell ref="C24:C25"/>
    <mergeCell ref="C27:C28"/>
    <mergeCell ref="C30:C33"/>
    <mergeCell ref="C35:C38"/>
    <mergeCell ref="C40:C41"/>
    <mergeCell ref="C43:C45"/>
    <mergeCell ref="C47:C52"/>
    <mergeCell ref="D6:D14"/>
    <mergeCell ref="D16:D17"/>
    <mergeCell ref="D19:D22"/>
    <mergeCell ref="D24:D25"/>
    <mergeCell ref="D27:D28"/>
    <mergeCell ref="D30:D33"/>
    <mergeCell ref="D35:D38"/>
    <mergeCell ref="D40:D41"/>
    <mergeCell ref="D43:D45"/>
    <mergeCell ref="D47:D52"/>
    <mergeCell ref="E6:E14"/>
    <mergeCell ref="E16:E17"/>
    <mergeCell ref="E19:E22"/>
    <mergeCell ref="E24:E25"/>
    <mergeCell ref="E27:E28"/>
    <mergeCell ref="E30:E33"/>
    <mergeCell ref="E35:E38"/>
    <mergeCell ref="E40:E41"/>
    <mergeCell ref="E43:E45"/>
    <mergeCell ref="E47:E52"/>
    <mergeCell ref="I6:I8"/>
    <mergeCell ref="I9:I12"/>
    <mergeCell ref="J4:J5"/>
    <mergeCell ref="J6:J15"/>
    <mergeCell ref="J16:J18"/>
    <mergeCell ref="J19:J23"/>
    <mergeCell ref="J24:J26"/>
    <mergeCell ref="J27:J29"/>
    <mergeCell ref="J30:J34"/>
    <mergeCell ref="J35:J39"/>
    <mergeCell ref="J40:J42"/>
    <mergeCell ref="J43:J46"/>
    <mergeCell ref="J47:J53"/>
  </mergeCells>
  <pageMargins left="0.7" right="0.7" top="0.75" bottom="0.75" header="0.3" footer="0.3"/>
  <pageSetup paperSize="9" scale="85" orientation="portrait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27"/>
  <sheetViews>
    <sheetView topLeftCell="A2" workbookViewId="0">
      <selection activeCell="H15" sqref="H15"/>
    </sheetView>
  </sheetViews>
  <sheetFormatPr defaultColWidth="9" defaultRowHeight="14"/>
  <cols>
    <col min="1" max="1" width="1.5" customWidth="1"/>
    <col min="2" max="3" width="2.25454545454545" customWidth="1"/>
    <col min="4" max="4" width="12.1272727272727" customWidth="1"/>
    <col min="5" max="5" width="0.872727272727273" customWidth="1"/>
    <col min="6" max="6" width="18" customWidth="1"/>
    <col min="7" max="7" width="11.6272727272727" customWidth="1"/>
    <col min="8" max="8" width="11.1272727272727" customWidth="1"/>
    <col min="9" max="9" width="1" customWidth="1"/>
    <col min="10" max="10" width="11.8727272727273" customWidth="1"/>
    <col min="11" max="11" width="29.3727272727273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ht="17.5" spans="2:11">
      <c r="B5" s="2" t="s">
        <v>51</v>
      </c>
      <c r="C5" s="2"/>
      <c r="D5" s="2"/>
      <c r="E5" s="2"/>
      <c r="F5" s="2"/>
      <c r="G5" s="2"/>
      <c r="H5" s="2"/>
      <c r="I5" s="2"/>
      <c r="J5" s="2"/>
      <c r="K5" s="2"/>
    </row>
    <row r="6" ht="16.5" spans="2:11">
      <c r="B6" s="3"/>
      <c r="C6" s="3"/>
      <c r="D6" s="3"/>
      <c r="E6" s="3"/>
      <c r="F6" s="3"/>
      <c r="G6" s="3"/>
      <c r="H6" s="3"/>
      <c r="I6" s="3"/>
      <c r="J6" s="3"/>
      <c r="K6" s="25"/>
    </row>
    <row r="7" ht="18.75" customHeight="1" spans="2:11">
      <c r="B7" s="4"/>
      <c r="C7" s="5"/>
      <c r="D7" s="5"/>
      <c r="E7" s="5"/>
      <c r="F7" s="5"/>
      <c r="G7" s="5"/>
      <c r="H7" s="5"/>
      <c r="I7" s="5"/>
      <c r="J7" s="5"/>
      <c r="K7" s="26"/>
    </row>
    <row r="8" ht="18.75" customHeight="1" spans="2:11">
      <c r="B8" s="6"/>
      <c r="C8" s="7"/>
      <c r="D8" s="8" t="s">
        <v>52</v>
      </c>
      <c r="E8" s="8"/>
      <c r="F8" s="9"/>
      <c r="G8" s="9"/>
      <c r="H8" s="8" t="s">
        <v>53</v>
      </c>
      <c r="I8" s="7"/>
      <c r="J8" s="9"/>
      <c r="K8" s="27"/>
    </row>
    <row r="9" ht="18.75" customHeight="1" spans="2:11">
      <c r="B9" s="6"/>
      <c r="C9" s="7"/>
      <c r="D9" s="8" t="s">
        <v>54</v>
      </c>
      <c r="E9" s="8"/>
      <c r="F9" s="9"/>
      <c r="G9" s="9"/>
      <c r="H9" s="8" t="s">
        <v>55</v>
      </c>
      <c r="I9" s="7"/>
      <c r="J9" s="9"/>
      <c r="K9" s="27"/>
    </row>
    <row r="10" ht="18.75" customHeight="1" spans="2:11">
      <c r="B10" s="6"/>
      <c r="C10" s="7"/>
      <c r="D10" s="8" t="s">
        <v>56</v>
      </c>
      <c r="E10" s="8"/>
      <c r="F10" s="9"/>
      <c r="G10" s="9"/>
      <c r="H10" s="8" t="s">
        <v>57</v>
      </c>
      <c r="I10" s="7"/>
      <c r="J10" s="9"/>
      <c r="K10" s="27"/>
    </row>
    <row r="11" ht="18.75" customHeight="1" spans="2:11">
      <c r="B11" s="10"/>
      <c r="C11" s="11"/>
      <c r="D11" s="11"/>
      <c r="E11" s="11"/>
      <c r="F11" s="11"/>
      <c r="G11" s="11"/>
      <c r="H11" s="11"/>
      <c r="I11" s="11"/>
      <c r="J11" s="11"/>
      <c r="K11" s="28"/>
    </row>
    <row r="12" spans="2:11">
      <c r="B12" s="7"/>
      <c r="C12" s="7"/>
      <c r="D12" s="7"/>
      <c r="E12" s="7"/>
      <c r="F12" s="7"/>
      <c r="G12" s="7"/>
      <c r="H12" s="7"/>
      <c r="I12" s="7"/>
      <c r="J12" s="7"/>
      <c r="K12" s="7"/>
    </row>
    <row r="13" spans="2:11">
      <c r="B13" s="12" t="s">
        <v>2</v>
      </c>
      <c r="C13" s="13"/>
      <c r="D13" s="12" t="s">
        <v>58</v>
      </c>
      <c r="E13" s="12" t="s">
        <v>59</v>
      </c>
      <c r="F13" s="13"/>
      <c r="G13" s="14" t="s">
        <v>60</v>
      </c>
      <c r="H13" s="13" t="s">
        <v>61</v>
      </c>
      <c r="I13" s="12" t="s">
        <v>62</v>
      </c>
      <c r="J13" s="13"/>
      <c r="K13" s="14" t="s">
        <v>63</v>
      </c>
    </row>
    <row r="14" ht="18" customHeight="1" spans="2:11">
      <c r="B14" s="15">
        <v>1</v>
      </c>
      <c r="C14" s="16"/>
      <c r="D14" s="17" t="s">
        <v>64</v>
      </c>
      <c r="E14" s="15" t="s">
        <v>65</v>
      </c>
      <c r="F14" s="16"/>
      <c r="G14" s="19">
        <v>0</v>
      </c>
      <c r="H14" s="19"/>
      <c r="I14" s="29"/>
      <c r="J14" s="30"/>
      <c r="K14" s="31" t="s">
        <v>66</v>
      </c>
    </row>
    <row r="15" ht="18" customHeight="1" spans="2:11">
      <c r="B15" s="15">
        <v>2</v>
      </c>
      <c r="C15" s="16"/>
      <c r="D15" s="20"/>
      <c r="E15" s="18" t="s">
        <v>67</v>
      </c>
      <c r="F15" s="18"/>
      <c r="G15" s="19">
        <v>0</v>
      </c>
      <c r="H15" s="19">
        <v>323.16</v>
      </c>
      <c r="I15" s="29"/>
      <c r="J15" s="30"/>
      <c r="K15" s="31" t="s">
        <v>68</v>
      </c>
    </row>
    <row r="16" ht="18" customHeight="1" spans="2:11">
      <c r="B16" s="15">
        <v>3</v>
      </c>
      <c r="C16" s="16"/>
      <c r="D16" s="20"/>
      <c r="E16" s="15" t="s">
        <v>69</v>
      </c>
      <c r="F16" s="16"/>
      <c r="G16" s="19">
        <v>0</v>
      </c>
      <c r="H16" s="19"/>
      <c r="I16" s="29"/>
      <c r="J16" s="30"/>
      <c r="K16" s="31" t="s">
        <v>70</v>
      </c>
    </row>
    <row r="17" ht="18" customHeight="1" spans="2:11">
      <c r="B17" s="15">
        <v>4</v>
      </c>
      <c r="C17" s="16"/>
      <c r="D17" s="20"/>
      <c r="E17" s="15" t="s">
        <v>71</v>
      </c>
      <c r="F17" s="16"/>
      <c r="G17" s="19">
        <v>0</v>
      </c>
      <c r="H17" s="19">
        <v>372.3</v>
      </c>
      <c r="I17" s="29"/>
      <c r="J17" s="30"/>
      <c r="K17" s="31" t="s">
        <v>72</v>
      </c>
    </row>
    <row r="18" ht="18" customHeight="1" spans="2:11">
      <c r="B18" s="15">
        <v>5</v>
      </c>
      <c r="C18" s="16"/>
      <c r="D18" s="21"/>
      <c r="E18" s="15"/>
      <c r="F18" s="16"/>
      <c r="G18" s="19">
        <v>0</v>
      </c>
      <c r="H18" s="19"/>
      <c r="I18" s="29"/>
      <c r="J18" s="30"/>
      <c r="K18" s="33"/>
    </row>
    <row r="19" ht="18" customHeight="1" spans="2:11">
      <c r="B19" s="15">
        <v>6</v>
      </c>
      <c r="C19" s="16"/>
      <c r="D19" s="17" t="s">
        <v>42</v>
      </c>
      <c r="E19" s="18"/>
      <c r="F19" s="18"/>
      <c r="G19" s="19">
        <v>0</v>
      </c>
      <c r="H19" s="19"/>
      <c r="I19" s="29"/>
      <c r="J19" s="30"/>
      <c r="K19" s="31"/>
    </row>
    <row r="20" ht="18" customHeight="1" spans="2:11">
      <c r="B20" s="15">
        <v>7</v>
      </c>
      <c r="C20" s="16"/>
      <c r="D20" s="20"/>
      <c r="E20" s="18"/>
      <c r="F20" s="18"/>
      <c r="G20" s="19">
        <v>0</v>
      </c>
      <c r="H20" s="19"/>
      <c r="I20" s="29"/>
      <c r="J20" s="30"/>
      <c r="K20" s="31"/>
    </row>
    <row r="21" ht="18" customHeight="1" spans="2:11">
      <c r="B21" s="15">
        <v>8</v>
      </c>
      <c r="C21" s="16"/>
      <c r="D21" s="21"/>
      <c r="E21" s="18"/>
      <c r="F21" s="18"/>
      <c r="G21" s="19">
        <v>0</v>
      </c>
      <c r="H21" s="19"/>
      <c r="I21" s="29"/>
      <c r="J21" s="30"/>
      <c r="K21" s="31"/>
    </row>
    <row r="22" ht="18" customHeight="1" spans="2:11">
      <c r="B22" s="12" t="s">
        <v>45</v>
      </c>
      <c r="C22" s="22"/>
      <c r="D22" s="22"/>
      <c r="E22" s="22"/>
      <c r="F22" s="13"/>
      <c r="G22" s="23">
        <f>SUM(G14:G21)</f>
        <v>0</v>
      </c>
      <c r="H22" s="23">
        <f>SUM(H14:H21)</f>
        <v>695.46</v>
      </c>
      <c r="I22" s="34">
        <f>SUM(I14:J21)</f>
        <v>0</v>
      </c>
      <c r="J22" s="35"/>
      <c r="K22" s="36"/>
    </row>
    <row r="23" ht="18" customHeight="1" spans="2:11">
      <c r="B23" s="7"/>
      <c r="C23" s="7"/>
      <c r="D23" s="7"/>
      <c r="E23" s="7"/>
      <c r="F23" s="7"/>
      <c r="G23" s="7"/>
      <c r="H23" s="7"/>
      <c r="I23" s="7"/>
      <c r="J23" s="37"/>
      <c r="K23" s="7"/>
    </row>
    <row r="24" ht="18" customHeight="1" spans="2:11">
      <c r="B24" s="14" t="s">
        <v>61</v>
      </c>
      <c r="C24" s="14"/>
      <c r="D24" s="14"/>
      <c r="E24" s="14"/>
      <c r="F24" s="14"/>
      <c r="G24" s="14" t="s">
        <v>73</v>
      </c>
      <c r="H24" s="14"/>
      <c r="I24" s="14"/>
      <c r="J24" s="14"/>
      <c r="K24" s="14" t="s">
        <v>74</v>
      </c>
    </row>
    <row r="25" ht="18" customHeight="1" spans="2:11">
      <c r="B25" s="24">
        <f>H22</f>
        <v>695.46</v>
      </c>
      <c r="C25" s="24"/>
      <c r="D25" s="24"/>
      <c r="E25" s="24"/>
      <c r="F25" s="24"/>
      <c r="G25" s="24">
        <f>I22</f>
        <v>0</v>
      </c>
      <c r="H25" s="24"/>
      <c r="I25" s="24"/>
      <c r="J25" s="24"/>
      <c r="K25" s="38">
        <f>SUM(B25:J25)</f>
        <v>695.46</v>
      </c>
    </row>
    <row r="26" spans="2:11">
      <c r="B26" s="7"/>
      <c r="C26" s="7"/>
      <c r="D26" s="7"/>
      <c r="E26" s="7"/>
      <c r="F26" s="7"/>
      <c r="G26" s="7"/>
      <c r="H26" s="7"/>
      <c r="I26" s="7"/>
      <c r="J26" s="7"/>
      <c r="K26" s="7"/>
    </row>
    <row r="27" spans="2:11">
      <c r="B27" s="7" t="s">
        <v>75</v>
      </c>
      <c r="C27" s="7"/>
      <c r="D27" s="7"/>
      <c r="E27" s="7"/>
      <c r="F27" s="7" t="s">
        <v>76</v>
      </c>
      <c r="G27" s="7" t="s">
        <v>77</v>
      </c>
      <c r="H27" s="7"/>
      <c r="I27" s="7"/>
      <c r="J27" s="7" t="s">
        <v>78</v>
      </c>
      <c r="K27" s="7"/>
    </row>
  </sheetData>
  <mergeCells count="42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4:D18"/>
    <mergeCell ref="D19:D21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P27"/>
  <sheetViews>
    <sheetView workbookViewId="0">
      <selection activeCell="U25" sqref="U25"/>
    </sheetView>
  </sheetViews>
  <sheetFormatPr defaultColWidth="9" defaultRowHeight="14"/>
  <cols>
    <col min="1" max="1" width="1.5" customWidth="1"/>
    <col min="2" max="3" width="2.25454545454545" customWidth="1"/>
    <col min="4" max="4" width="12.1272727272727" customWidth="1"/>
    <col min="5" max="5" width="0.872727272727273" customWidth="1"/>
    <col min="6" max="6" width="18" customWidth="1"/>
    <col min="7" max="7" width="11.6272727272727" customWidth="1"/>
    <col min="8" max="8" width="11.1272727272727" customWidth="1"/>
    <col min="9" max="9" width="1" customWidth="1"/>
    <col min="10" max="10" width="11.8727272727273" customWidth="1"/>
    <col min="11" max="11" width="20.8727272727273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ht="17.5" spans="2:11">
      <c r="B5" s="2" t="s">
        <v>79</v>
      </c>
      <c r="C5" s="2"/>
      <c r="D5" s="2"/>
      <c r="E5" s="2"/>
      <c r="F5" s="2"/>
      <c r="G5" s="2"/>
      <c r="H5" s="2"/>
      <c r="I5" s="2"/>
      <c r="J5" s="2"/>
      <c r="K5" s="2"/>
    </row>
    <row r="6" ht="16.5" spans="2:11">
      <c r="B6" s="3"/>
      <c r="C6" s="3"/>
      <c r="D6" s="3"/>
      <c r="E6" s="3"/>
      <c r="F6" s="3"/>
      <c r="G6" s="3"/>
      <c r="H6" s="3"/>
      <c r="I6" s="3"/>
      <c r="J6" s="3"/>
      <c r="K6" s="25"/>
    </row>
    <row r="7" ht="18.75" customHeight="1" spans="2:11">
      <c r="B7" s="4"/>
      <c r="C7" s="5"/>
      <c r="D7" s="5"/>
      <c r="E7" s="5"/>
      <c r="F7" s="5"/>
      <c r="G7" s="5"/>
      <c r="H7" s="5"/>
      <c r="I7" s="5"/>
      <c r="J7" s="5"/>
      <c r="K7" s="26"/>
    </row>
    <row r="8" ht="18.75" customHeight="1" spans="2:11">
      <c r="B8" s="6"/>
      <c r="C8" s="7"/>
      <c r="D8" s="8" t="s">
        <v>52</v>
      </c>
      <c r="E8" s="8"/>
      <c r="F8" s="9"/>
      <c r="G8" s="9"/>
      <c r="H8" s="8" t="s">
        <v>53</v>
      </c>
      <c r="I8" s="7"/>
      <c r="J8" s="9"/>
      <c r="K8" s="27"/>
    </row>
    <row r="9" ht="18.75" customHeight="1" spans="2:11">
      <c r="B9" s="6"/>
      <c r="C9" s="7"/>
      <c r="D9" s="8" t="s">
        <v>54</v>
      </c>
      <c r="E9" s="8"/>
      <c r="F9" s="9"/>
      <c r="G9" s="9"/>
      <c r="H9" s="8" t="s">
        <v>55</v>
      </c>
      <c r="I9" s="7"/>
      <c r="J9" s="9"/>
      <c r="K9" s="27"/>
    </row>
    <row r="10" ht="18.75" customHeight="1" spans="2:11">
      <c r="B10" s="6"/>
      <c r="C10" s="7"/>
      <c r="D10" s="8" t="s">
        <v>56</v>
      </c>
      <c r="E10" s="8"/>
      <c r="F10" s="9"/>
      <c r="G10" s="9"/>
      <c r="H10" s="8" t="s">
        <v>57</v>
      </c>
      <c r="I10" s="7"/>
      <c r="J10" s="9"/>
      <c r="K10" s="27"/>
    </row>
    <row r="11" ht="18.75" customHeight="1" spans="2:11">
      <c r="B11" s="10"/>
      <c r="C11" s="11"/>
      <c r="D11" s="11"/>
      <c r="E11" s="11"/>
      <c r="F11" s="11"/>
      <c r="G11" s="11"/>
      <c r="H11" s="11"/>
      <c r="I11" s="11"/>
      <c r="J11" s="11"/>
      <c r="K11" s="28"/>
    </row>
    <row r="12" spans="2:11">
      <c r="B12" s="7"/>
      <c r="C12" s="7"/>
      <c r="D12" s="7"/>
      <c r="E12" s="7"/>
      <c r="F12" s="7"/>
      <c r="G12" s="7"/>
      <c r="H12" s="7"/>
      <c r="I12" s="7"/>
      <c r="J12" s="7"/>
      <c r="K12" s="7"/>
    </row>
    <row r="13" spans="2:11">
      <c r="B13" s="12" t="s">
        <v>2</v>
      </c>
      <c r="C13" s="13"/>
      <c r="D13" s="12" t="s">
        <v>58</v>
      </c>
      <c r="E13" s="12" t="s">
        <v>59</v>
      </c>
      <c r="F13" s="13"/>
      <c r="G13" s="14" t="s">
        <v>60</v>
      </c>
      <c r="H13" s="13" t="s">
        <v>61</v>
      </c>
      <c r="I13" s="12" t="s">
        <v>62</v>
      </c>
      <c r="J13" s="13"/>
      <c r="K13" s="14" t="s">
        <v>63</v>
      </c>
    </row>
    <row r="14" ht="18" customHeight="1" spans="2:11">
      <c r="B14" s="15">
        <v>1</v>
      </c>
      <c r="C14" s="16"/>
      <c r="D14" s="17" t="s">
        <v>80</v>
      </c>
      <c r="E14" s="18" t="s">
        <v>67</v>
      </c>
      <c r="F14" s="18"/>
      <c r="G14" s="19">
        <v>0</v>
      </c>
      <c r="H14" s="19"/>
      <c r="I14" s="29"/>
      <c r="J14" s="30"/>
      <c r="K14" s="31" t="s">
        <v>81</v>
      </c>
    </row>
    <row r="15" ht="18" customHeight="1" spans="2:11">
      <c r="B15" s="15">
        <v>2</v>
      </c>
      <c r="C15" s="16"/>
      <c r="D15" s="20"/>
      <c r="G15" s="19">
        <v>0</v>
      </c>
      <c r="H15" s="19"/>
      <c r="I15" s="29"/>
      <c r="J15" s="30"/>
      <c r="K15" s="31" t="s">
        <v>82</v>
      </c>
    </row>
    <row r="16" ht="18" customHeight="1" spans="2:16">
      <c r="B16" s="15">
        <v>3</v>
      </c>
      <c r="C16" s="16"/>
      <c r="D16" s="20"/>
      <c r="E16" s="15"/>
      <c r="F16" s="16"/>
      <c r="G16" s="19">
        <v>0</v>
      </c>
      <c r="H16" s="19"/>
      <c r="I16" s="29"/>
      <c r="J16" s="30"/>
      <c r="K16" s="31" t="s">
        <v>81</v>
      </c>
      <c r="P16" s="32"/>
    </row>
    <row r="17" ht="18" customHeight="1" spans="2:11">
      <c r="B17" s="15">
        <v>4</v>
      </c>
      <c r="C17" s="16"/>
      <c r="D17" s="20"/>
      <c r="E17" s="15"/>
      <c r="F17" s="16"/>
      <c r="G17" s="19">
        <v>0</v>
      </c>
      <c r="H17" s="19"/>
      <c r="I17" s="29"/>
      <c r="J17" s="30"/>
      <c r="K17" s="31" t="s">
        <v>83</v>
      </c>
    </row>
    <row r="18" ht="18" customHeight="1" spans="2:11">
      <c r="B18" s="15">
        <v>5</v>
      </c>
      <c r="C18" s="16"/>
      <c r="D18" s="21"/>
      <c r="E18" s="15"/>
      <c r="F18" s="16"/>
      <c r="G18" s="19">
        <v>0</v>
      </c>
      <c r="H18" s="19"/>
      <c r="I18" s="29"/>
      <c r="J18" s="30"/>
      <c r="K18" s="33"/>
    </row>
    <row r="19" ht="18" customHeight="1" spans="2:11">
      <c r="B19" s="15">
        <v>6</v>
      </c>
      <c r="C19" s="16"/>
      <c r="D19" s="17" t="s">
        <v>42</v>
      </c>
      <c r="E19" s="18"/>
      <c r="F19" s="18"/>
      <c r="G19" s="19">
        <v>0</v>
      </c>
      <c r="H19" s="19"/>
      <c r="I19" s="29"/>
      <c r="J19" s="30"/>
      <c r="K19" s="31"/>
    </row>
    <row r="20" ht="18" customHeight="1" spans="2:11">
      <c r="B20" s="15">
        <v>7</v>
      </c>
      <c r="C20" s="16"/>
      <c r="D20" s="20"/>
      <c r="E20" s="18"/>
      <c r="F20" s="18"/>
      <c r="G20" s="19">
        <v>0</v>
      </c>
      <c r="H20" s="19"/>
      <c r="I20" s="29"/>
      <c r="J20" s="30"/>
      <c r="K20" s="31"/>
    </row>
    <row r="21" ht="18" customHeight="1" spans="2:11">
      <c r="B21" s="15">
        <v>8</v>
      </c>
      <c r="C21" s="16"/>
      <c r="D21" s="21"/>
      <c r="E21" s="18"/>
      <c r="F21" s="18"/>
      <c r="G21" s="19">
        <v>0</v>
      </c>
      <c r="H21" s="19"/>
      <c r="I21" s="29"/>
      <c r="J21" s="30"/>
      <c r="K21" s="31"/>
    </row>
    <row r="22" ht="18" customHeight="1" spans="2:11">
      <c r="B22" s="12" t="s">
        <v>45</v>
      </c>
      <c r="C22" s="22"/>
      <c r="D22" s="22"/>
      <c r="E22" s="22"/>
      <c r="F22" s="13"/>
      <c r="G22" s="23">
        <f>SUM(G14:G21)</f>
        <v>0</v>
      </c>
      <c r="H22" s="23">
        <f>SUM(H14:H21)</f>
        <v>0</v>
      </c>
      <c r="I22" s="34">
        <f>SUM(I14:J21)</f>
        <v>0</v>
      </c>
      <c r="J22" s="35"/>
      <c r="K22" s="36"/>
    </row>
    <row r="23" ht="18" customHeight="1" spans="2:11">
      <c r="B23" s="7"/>
      <c r="C23" s="7"/>
      <c r="D23" s="7"/>
      <c r="E23" s="7"/>
      <c r="F23" s="7"/>
      <c r="G23" s="7"/>
      <c r="H23" s="7"/>
      <c r="I23" s="7"/>
      <c r="J23" s="37"/>
      <c r="K23" s="7"/>
    </row>
    <row r="24" ht="18" customHeight="1" spans="2:11">
      <c r="B24" s="14" t="s">
        <v>61</v>
      </c>
      <c r="C24" s="14"/>
      <c r="D24" s="14"/>
      <c r="E24" s="14"/>
      <c r="F24" s="14"/>
      <c r="G24" s="14" t="s">
        <v>73</v>
      </c>
      <c r="H24" s="14"/>
      <c r="I24" s="14"/>
      <c r="J24" s="14"/>
      <c r="K24" s="14" t="s">
        <v>74</v>
      </c>
    </row>
    <row r="25" ht="18" customHeight="1" spans="2:11">
      <c r="B25" s="24">
        <f>H22</f>
        <v>0</v>
      </c>
      <c r="C25" s="24"/>
      <c r="D25" s="24"/>
      <c r="E25" s="24"/>
      <c r="F25" s="24"/>
      <c r="G25" s="24">
        <f>I22</f>
        <v>0</v>
      </c>
      <c r="H25" s="24"/>
      <c r="I25" s="24"/>
      <c r="J25" s="24"/>
      <c r="K25" s="38">
        <f>SUM(B25:J25)</f>
        <v>0</v>
      </c>
    </row>
    <row r="26" spans="2:11">
      <c r="B26" s="7"/>
      <c r="C26" s="7"/>
      <c r="D26" s="7"/>
      <c r="E26" s="7"/>
      <c r="F26" s="7"/>
      <c r="G26" s="7"/>
      <c r="H26" s="7"/>
      <c r="I26" s="7"/>
      <c r="J26" s="7"/>
      <c r="K26" s="7"/>
    </row>
    <row r="27" spans="2:11">
      <c r="B27" s="7" t="s">
        <v>75</v>
      </c>
      <c r="C27" s="7"/>
      <c r="D27" s="7"/>
      <c r="E27" s="7"/>
      <c r="F27" s="7" t="s">
        <v>76</v>
      </c>
      <c r="G27" s="7" t="s">
        <v>77</v>
      </c>
      <c r="H27" s="7"/>
      <c r="I27" s="7"/>
      <c r="J27" s="7" t="s">
        <v>78</v>
      </c>
      <c r="K27" s="7"/>
    </row>
  </sheetData>
  <mergeCells count="41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4:D18"/>
    <mergeCell ref="D19:D21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其他报销明细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A梦哆啦</cp:lastModifiedBy>
  <dcterms:created xsi:type="dcterms:W3CDTF">2014-04-15T08:52:00Z</dcterms:created>
  <cp:lastPrinted>2017-01-19T02:25:00Z</cp:lastPrinted>
  <dcterms:modified xsi:type="dcterms:W3CDTF">2025-10-11T07:18:13Z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5F045232892242D8B18B35DC46A5A5D1_13</vt:lpwstr>
  </property>
  <property fmtid="{D5CDD505-2E9C-101B-9397-08002B2CF9AE}" pid="3" name="KSOProductBuildVer">
    <vt:lpwstr>2052-12.1.0.23125</vt:lpwstr>
  </property>
</Properties>
</file>