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linyujie/Documents/报账单/济南报销/"/>
    </mc:Choice>
  </mc:AlternateContent>
  <bookViews>
    <workbookView xWindow="120" yWindow="460" windowWidth="31560" windowHeight="19000"/>
  </bookViews>
  <sheets>
    <sheet name="员工差旅明细" sheetId="2" r:id="rId1"/>
    <sheet name="员工报销明细" sheetId="3" r:id="rId2"/>
  </sheets>
  <definedNames>
    <definedName name="_xlnm.Print_Area" localSheetId="0">员工差旅明细!$A$1:$K$39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52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F46" i="3"/>
  <c r="F44" i="3"/>
  <c r="F40" i="3"/>
  <c r="F37" i="3"/>
  <c r="F32" i="3"/>
  <c r="F27" i="3"/>
  <c r="F24" i="3"/>
  <c r="F21" i="3"/>
  <c r="F16" i="3"/>
  <c r="F13" i="3"/>
  <c r="F47" i="3"/>
  <c r="G17" i="2"/>
  <c r="G18" i="2"/>
  <c r="G19" i="2"/>
  <c r="K35" i="2"/>
  <c r="I35" i="2"/>
  <c r="F31" i="2"/>
  <c r="J31" i="2"/>
  <c r="H19" i="2"/>
  <c r="G46" i="3"/>
  <c r="E46" i="3"/>
  <c r="D46" i="3"/>
  <c r="C46" i="3"/>
  <c r="E27" i="3"/>
  <c r="E22" i="3"/>
  <c r="E24" i="3"/>
  <c r="D24" i="3"/>
  <c r="C24" i="3"/>
  <c r="J29" i="2"/>
  <c r="I38" i="2"/>
  <c r="J32" i="2"/>
  <c r="J30" i="2"/>
  <c r="F30" i="2"/>
  <c r="F29" i="2"/>
  <c r="E52" i="3"/>
  <c r="G44" i="3"/>
  <c r="G40" i="3"/>
  <c r="G37" i="3"/>
  <c r="G32" i="3"/>
  <c r="G24" i="3"/>
  <c r="G21" i="3"/>
  <c r="D21" i="3"/>
  <c r="C21" i="3"/>
  <c r="G16" i="3"/>
  <c r="D16" i="3"/>
  <c r="C16" i="3"/>
  <c r="G13" i="3"/>
  <c r="D13" i="3"/>
  <c r="C13" i="3"/>
  <c r="G47" i="3"/>
  <c r="G52" i="3"/>
  <c r="H26" i="3"/>
  <c r="D44" i="3"/>
  <c r="C44" i="3"/>
  <c r="D40" i="3"/>
  <c r="C40" i="3"/>
  <c r="D37" i="3"/>
  <c r="C37" i="3"/>
  <c r="D32" i="3"/>
  <c r="C32" i="3"/>
  <c r="D27" i="3"/>
  <c r="C27" i="3"/>
  <c r="E8" i="3"/>
  <c r="E13" i="3"/>
  <c r="E41" i="3"/>
  <c r="E44" i="3"/>
  <c r="E38" i="3"/>
  <c r="E40" i="3"/>
  <c r="E33" i="3"/>
  <c r="E37" i="3"/>
  <c r="E28" i="3"/>
  <c r="E32" i="3"/>
  <c r="E17" i="3"/>
  <c r="E21" i="3"/>
  <c r="E14" i="3"/>
  <c r="E16" i="3"/>
  <c r="E47" i="3"/>
  <c r="A52" i="3"/>
  <c r="I52" i="3"/>
  <c r="D47" i="3"/>
  <c r="C47" i="3"/>
  <c r="H25" i="3"/>
  <c r="B22" i="2"/>
  <c r="I19" i="2"/>
  <c r="G22" i="2"/>
  <c r="K22" i="2"/>
</calcChain>
</file>

<file path=xl/sharedStrings.xml><?xml version="1.0" encoding="utf-8"?>
<sst xmlns="http://schemas.openxmlformats.org/spreadsheetml/2006/main" count="115" uniqueCount="99">
  <si>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</si>
  <si>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</si>
  <si>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</si>
  <si>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</si>
  <si>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</si>
  <si>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</si>
  <si>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</si>
  <si>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</si>
  <si>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</si>
  <si>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</si>
  <si>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</si>
  <si>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</si>
  <si>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</si>
  <si>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</si>
  <si>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</si>
  <si>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</si>
  <si>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</si>
  <si>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</si>
  <si>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</si>
  <si>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</si>
  <si>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</si>
  <si>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</si>
  <si>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</si>
  <si>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</si>
  <si>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</si>
  <si>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</si>
  <si>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</si>
  <si>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</si>
  <si>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</si>
  <si>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</si>
  <si>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</si>
  <si>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</si>
  <si>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</si>
  <si>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</si>
  <si>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</si>
  <si>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</si>
  <si>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</si>
  <si>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</si>
  <si>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</si>
  <si>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</si>
  <si>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</si>
  <si>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</si>
  <si>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</si>
  <si>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</si>
  <si>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</si>
  <si>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</si>
  <si>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</si>
  <si>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</si>
  <si>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</si>
  <si>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</si>
  <si>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</si>
  <si>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</si>
  <si>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</si>
  <si>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</si>
  <si>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</si>
  <si>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</si>
  <si>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</si>
  <si>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</si>
  <si>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</si>
  <si>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</si>
  <si>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</si>
  <si>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</si>
  <si>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</si>
  <si>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</si>
  <si>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</si>
  <si>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</si>
  <si>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</si>
  <si>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</si>
  <si>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</si>
  <si>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</si>
  <si>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</si>
  <si>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</si>
  <si>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</si>
  <si>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</si>
  <si>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</si>
  <si>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</si>
  <si>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</si>
  <si>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</si>
  <si>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</si>
  <si>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</si>
  <si>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</si>
  <si>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</si>
  <si>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</si>
  <si>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</si>
  <si>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上海事业部</t>
    <phoneticPr fontId="1" type="noConversion"/>
  </si>
  <si>
    <t>上会费</t>
    <phoneticPr fontId="1" type="noConversion"/>
  </si>
  <si>
    <t>助理</t>
    <phoneticPr fontId="1" type="noConversion"/>
  </si>
  <si>
    <t>快递</t>
    <phoneticPr fontId="1" type="noConversion"/>
  </si>
  <si>
    <t>快递费用合计</t>
    <phoneticPr fontId="1" type="noConversion"/>
  </si>
  <si>
    <t>HMOA-180102-STY616</t>
    <phoneticPr fontId="1" type="noConversion"/>
  </si>
  <si>
    <t>1.3-1.5</t>
    <phoneticPr fontId="1" type="noConversion"/>
  </si>
  <si>
    <t>济南洲际  姚艺婷、林瑜洁两晚</t>
    <phoneticPr fontId="1" type="noConversion"/>
  </si>
  <si>
    <t>快递文件（济南洲际-沈阳上汽通用）</t>
    <phoneticPr fontId="1" type="noConversion"/>
  </si>
  <si>
    <t>会议日期：2018.1.4</t>
    <phoneticPr fontId="1" type="noConversion"/>
  </si>
  <si>
    <t>团号：HMOA-180102-STY616</t>
    <phoneticPr fontId="1" type="noConversion"/>
  </si>
  <si>
    <t>上海、济南</t>
    <rPh sb="3" eb="4">
      <t>ji'nan</t>
    </rPh>
    <phoneticPr fontId="1" type="noConversion"/>
  </si>
  <si>
    <t>火车站到家</t>
    <rPh sb="0" eb="1">
      <t>huo'c</t>
    </rPh>
    <rPh sb="2" eb="3">
      <t>zhan</t>
    </rPh>
    <rPh sb="3" eb="4">
      <t>dao</t>
    </rPh>
    <rPh sb="4" eb="5">
      <t>jia</t>
    </rPh>
    <phoneticPr fontId="1" type="noConversion"/>
  </si>
  <si>
    <t>1.3餐费</t>
    <phoneticPr fontId="1" type="noConversion"/>
  </si>
  <si>
    <t>林瑜洁</t>
    <rPh sb="0" eb="1">
      <t>lin'yu'jie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</si>
</sst>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sz val="10"/>
      <color theme="1"/>
      <name val="DengXian"/>
      <family val="3"/>
      <charset val="134"/>
      <scheme val="minor"/>
    </font>
    <font>
      <b/>
      <sz val="11"/>
      <color theme="1"/>
      <name val="DengXian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40" fontId="13" fillId="9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K39"/>
  <sheetViews>
    <sheetView tabSelected="1" topLeftCell="A20" zoomScale="170" zoomScaleNormal="170" zoomScalePageLayoutView="170" workbookViewId="0">
      <selection activeCell="D35" sqref="D35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5" customWidth="1"/>
  </cols>
  <sheetData>
    <row r="1" spans="2:11" x14ac:dyDescent="0.2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" x14ac:dyDescent="0.2">
      <c r="B3" s="72" t="s">
        <v>69</v>
      </c>
      <c r="C3" s="72"/>
      <c r="D3" s="72"/>
      <c r="E3" s="72"/>
      <c r="F3" s="72"/>
      <c r="G3" s="72"/>
      <c r="H3" s="72"/>
      <c r="I3" s="72"/>
      <c r="J3" s="72"/>
      <c r="K3" s="72"/>
    </row>
    <row r="4" spans="2:11" ht="20" customHeight="1" x14ac:dyDescent="0.2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" customHeight="1" x14ac:dyDescent="0.2">
      <c r="B5" s="7"/>
      <c r="C5" s="8"/>
      <c r="D5" s="45" t="s">
        <v>18</v>
      </c>
      <c r="E5" s="45"/>
      <c r="F5" s="89" t="s">
        <v>98</v>
      </c>
      <c r="G5" s="89"/>
      <c r="H5" s="45" t="s">
        <v>19</v>
      </c>
      <c r="I5" s="8"/>
      <c r="J5" s="89" t="s">
        <v>86</v>
      </c>
      <c r="K5" s="90"/>
    </row>
    <row r="6" spans="2:11" ht="20" customHeight="1" x14ac:dyDescent="0.2">
      <c r="B6" s="9"/>
      <c r="C6" s="10"/>
      <c r="D6" s="11" t="s">
        <v>20</v>
      </c>
      <c r="E6" s="11"/>
      <c r="F6" s="91" t="s">
        <v>95</v>
      </c>
      <c r="G6" s="91"/>
      <c r="H6" s="11" t="s">
        <v>21</v>
      </c>
      <c r="I6" s="10"/>
      <c r="J6" s="91" t="s">
        <v>84</v>
      </c>
      <c r="K6" s="92"/>
    </row>
    <row r="7" spans="2:11" ht="20" customHeight="1" x14ac:dyDescent="0.2">
      <c r="B7" s="9"/>
      <c r="C7" s="10"/>
      <c r="D7" s="11" t="s">
        <v>22</v>
      </c>
      <c r="E7" s="11"/>
      <c r="F7" s="91" t="s">
        <v>90</v>
      </c>
      <c r="G7" s="91"/>
      <c r="H7" s="11" t="s">
        <v>23</v>
      </c>
      <c r="I7" s="12"/>
      <c r="J7" s="93">
        <v>42743</v>
      </c>
      <c r="K7" s="92"/>
    </row>
    <row r="8" spans="2:11" ht="20" customHeight="1" x14ac:dyDescent="0.2">
      <c r="B8" s="13"/>
      <c r="C8" s="14"/>
      <c r="D8" s="46"/>
      <c r="E8" s="46"/>
      <c r="F8" s="47"/>
      <c r="G8" s="47"/>
      <c r="H8" s="46" t="s">
        <v>76</v>
      </c>
      <c r="I8" s="48"/>
      <c r="J8" s="75" t="s">
        <v>89</v>
      </c>
      <c r="K8" s="74"/>
    </row>
    <row r="9" spans="2:11" ht="20" customHeight="1" x14ac:dyDescent="0.2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" customHeight="1" x14ac:dyDescent="0.2">
      <c r="B10" s="84" t="s">
        <v>24</v>
      </c>
      <c r="C10" s="85"/>
      <c r="D10" s="16" t="s">
        <v>25</v>
      </c>
      <c r="E10" s="80" t="s">
        <v>26</v>
      </c>
      <c r="F10" s="82"/>
      <c r="G10" s="17" t="s">
        <v>27</v>
      </c>
      <c r="H10" s="18" t="s">
        <v>28</v>
      </c>
      <c r="I10" s="80" t="s">
        <v>29</v>
      </c>
      <c r="J10" s="82"/>
      <c r="K10" s="17" t="s">
        <v>30</v>
      </c>
    </row>
    <row r="11" spans="2:11" ht="20" customHeight="1" x14ac:dyDescent="0.2">
      <c r="B11" s="78">
        <v>1</v>
      </c>
      <c r="C11" s="79"/>
      <c r="D11" s="86" t="s">
        <v>31</v>
      </c>
      <c r="E11" s="78" t="s">
        <v>32</v>
      </c>
      <c r="F11" s="79"/>
      <c r="G11" s="50">
        <v>0</v>
      </c>
      <c r="H11" s="19">
        <v>0</v>
      </c>
      <c r="I11" s="69">
        <v>0</v>
      </c>
      <c r="J11" s="70"/>
      <c r="K11" s="20"/>
    </row>
    <row r="12" spans="2:11" ht="52.5" customHeight="1" x14ac:dyDescent="0.2">
      <c r="B12" s="78">
        <v>2</v>
      </c>
      <c r="C12" s="79"/>
      <c r="D12" s="87"/>
      <c r="E12" s="71" t="s">
        <v>33</v>
      </c>
      <c r="F12" s="71"/>
      <c r="G12" s="49">
        <v>184</v>
      </c>
      <c r="H12" s="19">
        <v>184</v>
      </c>
      <c r="I12" s="69">
        <v>0</v>
      </c>
      <c r="J12" s="70"/>
      <c r="K12" s="25" t="s">
        <v>96</v>
      </c>
    </row>
    <row r="13" spans="2:11" ht="52.5" customHeight="1" x14ac:dyDescent="0.2">
      <c r="B13" s="78">
        <v>3</v>
      </c>
      <c r="C13" s="79"/>
      <c r="D13" s="87"/>
      <c r="E13" s="71" t="s">
        <v>33</v>
      </c>
      <c r="F13" s="71"/>
      <c r="G13" s="51">
        <v>0</v>
      </c>
      <c r="H13" s="51">
        <v>0</v>
      </c>
      <c r="I13" s="69">
        <v>0</v>
      </c>
      <c r="J13" s="70"/>
      <c r="K13" s="25"/>
    </row>
    <row r="14" spans="2:11" ht="20" customHeight="1" x14ac:dyDescent="0.2">
      <c r="B14" s="78">
        <v>4</v>
      </c>
      <c r="C14" s="79"/>
      <c r="D14" s="87"/>
      <c r="E14" s="78" t="s">
        <v>34</v>
      </c>
      <c r="F14" s="79"/>
      <c r="G14" s="49">
        <v>0</v>
      </c>
      <c r="H14" s="49">
        <v>0</v>
      </c>
      <c r="I14" s="69">
        <v>0</v>
      </c>
      <c r="J14" s="70"/>
      <c r="K14" s="20" t="s">
        <v>91</v>
      </c>
    </row>
    <row r="15" spans="2:11" ht="19.5" customHeight="1" x14ac:dyDescent="0.2">
      <c r="B15" s="78">
        <v>5</v>
      </c>
      <c r="C15" s="79"/>
      <c r="D15" s="87"/>
      <c r="E15" s="78" t="s">
        <v>35</v>
      </c>
      <c r="F15" s="79"/>
      <c r="G15" s="49">
        <v>20</v>
      </c>
      <c r="H15" s="49">
        <v>20</v>
      </c>
      <c r="I15" s="69">
        <v>0</v>
      </c>
      <c r="J15" s="70"/>
      <c r="K15" s="25" t="s">
        <v>97</v>
      </c>
    </row>
    <row r="16" spans="2:11" x14ac:dyDescent="0.2">
      <c r="B16" s="78">
        <v>6</v>
      </c>
      <c r="C16" s="79"/>
      <c r="D16" s="86" t="s">
        <v>36</v>
      </c>
      <c r="E16" s="71" t="s">
        <v>85</v>
      </c>
      <c r="F16" s="71"/>
      <c r="G16" s="49">
        <v>0</v>
      </c>
      <c r="H16" s="49">
        <v>0</v>
      </c>
      <c r="I16" s="69">
        <v>0</v>
      </c>
      <c r="J16" s="70"/>
      <c r="K16" s="25"/>
    </row>
    <row r="17" spans="1:11" ht="20" customHeight="1" x14ac:dyDescent="0.2">
      <c r="B17" s="78">
        <v>7</v>
      </c>
      <c r="C17" s="79"/>
      <c r="D17" s="87"/>
      <c r="E17" s="71"/>
      <c r="F17" s="71"/>
      <c r="G17" s="49">
        <f t="shared" ref="G17:G18" si="0">H17+I17</f>
        <v>0</v>
      </c>
      <c r="H17" s="49">
        <v>0</v>
      </c>
      <c r="I17" s="69">
        <v>0</v>
      </c>
      <c r="J17" s="70"/>
      <c r="K17" s="20"/>
    </row>
    <row r="18" spans="1:11" ht="20" customHeight="1" x14ac:dyDescent="0.2">
      <c r="B18" s="78">
        <v>8</v>
      </c>
      <c r="C18" s="79"/>
      <c r="D18" s="95"/>
      <c r="E18" s="71"/>
      <c r="F18" s="71"/>
      <c r="G18" s="49">
        <f t="shared" si="0"/>
        <v>0</v>
      </c>
      <c r="H18" s="49">
        <v>0</v>
      </c>
      <c r="I18" s="69">
        <v>0</v>
      </c>
      <c r="J18" s="70"/>
      <c r="K18" s="20"/>
    </row>
    <row r="19" spans="1:11" ht="20" customHeight="1" x14ac:dyDescent="0.2">
      <c r="B19" s="80" t="s">
        <v>37</v>
      </c>
      <c r="C19" s="81"/>
      <c r="D19" s="81"/>
      <c r="E19" s="81"/>
      <c r="F19" s="82"/>
      <c r="G19" s="21">
        <f>SUM(G11:G18)</f>
        <v>204</v>
      </c>
      <c r="H19" s="21">
        <f>SUM(H11:H18)</f>
        <v>204</v>
      </c>
      <c r="I19" s="76">
        <f>SUM(I11:J18)</f>
        <v>0</v>
      </c>
      <c r="J19" s="77"/>
      <c r="K19" s="22"/>
    </row>
    <row r="20" spans="1:11" ht="20" customHeight="1" x14ac:dyDescent="0.2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" customHeight="1" x14ac:dyDescent="0.2">
      <c r="B21" s="83" t="s">
        <v>28</v>
      </c>
      <c r="C21" s="83"/>
      <c r="D21" s="83"/>
      <c r="E21" s="83"/>
      <c r="F21" s="83"/>
      <c r="G21" s="83" t="s">
        <v>38</v>
      </c>
      <c r="H21" s="83"/>
      <c r="I21" s="83"/>
      <c r="J21" s="83"/>
      <c r="K21" s="17" t="s">
        <v>39</v>
      </c>
    </row>
    <row r="22" spans="1:11" ht="20" customHeight="1" x14ac:dyDescent="0.2">
      <c r="B22" s="88">
        <f>H19</f>
        <v>204</v>
      </c>
      <c r="C22" s="88"/>
      <c r="D22" s="88"/>
      <c r="E22" s="88"/>
      <c r="F22" s="88"/>
      <c r="G22" s="88">
        <f>I19</f>
        <v>0</v>
      </c>
      <c r="H22" s="88"/>
      <c r="I22" s="88"/>
      <c r="J22" s="88"/>
      <c r="K22" s="24">
        <f>SUM(B22:J22)</f>
        <v>204</v>
      </c>
    </row>
    <row r="23" spans="1:11" ht="20" customHeight="1" x14ac:dyDescent="0.2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" customHeight="1" x14ac:dyDescent="0.2">
      <c r="B24" s="15" t="s">
        <v>40</v>
      </c>
      <c r="C24" s="15"/>
      <c r="D24" s="15"/>
      <c r="E24" s="15"/>
      <c r="F24" s="15" t="s">
        <v>41</v>
      </c>
      <c r="G24" s="15" t="s">
        <v>42</v>
      </c>
      <c r="H24" s="15"/>
      <c r="I24" s="15"/>
      <c r="J24" s="15" t="s">
        <v>43</v>
      </c>
      <c r="K24" s="15"/>
    </row>
    <row r="27" spans="1:11" ht="18" x14ac:dyDescent="0.2">
      <c r="A27" s="72" t="s">
        <v>77</v>
      </c>
      <c r="B27" s="72"/>
      <c r="C27" s="72"/>
      <c r="D27" s="72"/>
      <c r="E27" s="72"/>
      <c r="F27" s="72"/>
      <c r="G27" s="72"/>
      <c r="H27" s="72"/>
      <c r="I27" s="72"/>
      <c r="J27" s="72"/>
      <c r="K27" s="72"/>
    </row>
    <row r="29" spans="1:11" ht="20" customHeight="1" x14ac:dyDescent="0.2">
      <c r="B29" s="7"/>
      <c r="C29" s="8"/>
      <c r="D29" s="45" t="s">
        <v>18</v>
      </c>
      <c r="E29" s="45"/>
      <c r="F29" s="89" t="str">
        <f>F5</f>
        <v>林瑜洁</v>
      </c>
      <c r="G29" s="89"/>
      <c r="H29" s="45" t="s">
        <v>19</v>
      </c>
      <c r="I29" s="8"/>
      <c r="J29" s="89" t="str">
        <f>J5</f>
        <v>助理</v>
      </c>
      <c r="K29" s="90"/>
    </row>
    <row r="30" spans="1:11" ht="20" customHeight="1" x14ac:dyDescent="0.2">
      <c r="B30" s="9"/>
      <c r="C30" s="10"/>
      <c r="D30" s="11" t="s">
        <v>20</v>
      </c>
      <c r="E30" s="11"/>
      <c r="F30" s="91" t="str">
        <f>F6</f>
        <v>上海、济南</v>
      </c>
      <c r="G30" s="91"/>
      <c r="H30" s="11" t="s">
        <v>21</v>
      </c>
      <c r="I30" s="10"/>
      <c r="J30" s="91" t="str">
        <f>J6</f>
        <v>上海事业部</v>
      </c>
      <c r="K30" s="92"/>
    </row>
    <row r="31" spans="1:11" ht="20" customHeight="1" x14ac:dyDescent="0.2">
      <c r="B31" s="9"/>
      <c r="C31" s="10"/>
      <c r="D31" s="11" t="s">
        <v>22</v>
      </c>
      <c r="E31" s="11"/>
      <c r="F31" s="91" t="str">
        <f>F7</f>
        <v>1.3-1.5</v>
      </c>
      <c r="G31" s="91"/>
      <c r="H31" s="11" t="s">
        <v>23</v>
      </c>
      <c r="I31" s="12"/>
      <c r="J31" s="93">
        <f>J7</f>
        <v>42743</v>
      </c>
      <c r="K31" s="92"/>
    </row>
    <row r="32" spans="1:11" ht="20" customHeight="1" x14ac:dyDescent="0.2">
      <c r="B32" s="13"/>
      <c r="C32" s="14"/>
      <c r="D32" s="46"/>
      <c r="E32" s="46"/>
      <c r="F32" s="47"/>
      <c r="G32" s="47"/>
      <c r="H32" s="46" t="s">
        <v>76</v>
      </c>
      <c r="I32" s="48"/>
      <c r="J32" s="73" t="str">
        <f>J8</f>
        <v>HMOA-180102-STY616</v>
      </c>
      <c r="K32" s="74"/>
    </row>
    <row r="33" spans="2:11" ht="20" customHeight="1" x14ac:dyDescent="0.2"/>
    <row r="34" spans="2:11" ht="20" customHeight="1" x14ac:dyDescent="0.2">
      <c r="B34" s="71"/>
      <c r="C34" s="71"/>
      <c r="D34" s="43" t="s">
        <v>82</v>
      </c>
      <c r="E34" s="71" t="s">
        <v>83</v>
      </c>
      <c r="F34" s="71"/>
      <c r="G34" s="19" t="s">
        <v>81</v>
      </c>
      <c r="H34" s="19" t="s">
        <v>79</v>
      </c>
      <c r="I34" s="94" t="s">
        <v>80</v>
      </c>
      <c r="J34" s="94"/>
      <c r="K34" s="44" t="s">
        <v>78</v>
      </c>
    </row>
    <row r="35" spans="2:11" x14ac:dyDescent="0.2">
      <c r="B35" s="71">
        <v>1</v>
      </c>
      <c r="C35" s="71"/>
      <c r="D35" s="42" t="s">
        <v>95</v>
      </c>
      <c r="E35" s="71" t="s">
        <v>90</v>
      </c>
      <c r="F35" s="71"/>
      <c r="G35" s="19">
        <v>100</v>
      </c>
      <c r="H35" s="19">
        <v>3</v>
      </c>
      <c r="I35" s="69">
        <f>G35*H35</f>
        <v>300</v>
      </c>
      <c r="J35" s="70"/>
      <c r="K35" s="25" t="str">
        <f>E35</f>
        <v>1.3-1.5</v>
      </c>
    </row>
    <row r="36" spans="2:11" ht="20" customHeight="1" x14ac:dyDescent="0.2">
      <c r="B36" s="71">
        <v>2</v>
      </c>
      <c r="C36" s="71"/>
      <c r="D36" s="42"/>
      <c r="E36" s="71"/>
      <c r="F36" s="71"/>
      <c r="G36" s="19"/>
      <c r="H36" s="19"/>
      <c r="I36" s="69"/>
      <c r="J36" s="70"/>
      <c r="K36" s="25"/>
    </row>
    <row r="37" spans="2:11" ht="20" customHeight="1" x14ac:dyDescent="0.2">
      <c r="B37" s="71">
        <v>3</v>
      </c>
      <c r="C37" s="71"/>
      <c r="D37" s="42"/>
      <c r="E37" s="71"/>
      <c r="F37" s="71"/>
      <c r="G37" s="19"/>
      <c r="H37" s="19"/>
      <c r="I37" s="69"/>
      <c r="J37" s="70"/>
      <c r="K37" s="25"/>
    </row>
    <row r="38" spans="2:11" ht="20" customHeight="1" x14ac:dyDescent="0.2">
      <c r="B38" s="80" t="s">
        <v>37</v>
      </c>
      <c r="C38" s="81"/>
      <c r="D38" s="81"/>
      <c r="E38" s="81"/>
      <c r="F38" s="82"/>
      <c r="G38" s="21"/>
      <c r="H38" s="21"/>
      <c r="I38" s="76">
        <f>I35</f>
        <v>300</v>
      </c>
      <c r="J38" s="77"/>
      <c r="K38" s="22"/>
    </row>
    <row r="39" spans="2:11" ht="20" customHeight="1" x14ac:dyDescent="0.2">
      <c r="B39" s="15" t="s">
        <v>40</v>
      </c>
      <c r="C39" s="15"/>
      <c r="D39" s="15"/>
      <c r="E39" s="15"/>
      <c r="F39" s="15" t="s">
        <v>41</v>
      </c>
      <c r="G39" s="15" t="s">
        <v>42</v>
      </c>
      <c r="H39" s="15"/>
      <c r="I39" s="15"/>
      <c r="J39" s="15" t="s">
        <v>43</v>
      </c>
      <c r="K39" s="15"/>
    </row>
  </sheetData>
  <mergeCells count="65">
    <mergeCell ref="B3:K3"/>
    <mergeCell ref="B17:C17"/>
    <mergeCell ref="J5:K5"/>
    <mergeCell ref="J6:K6"/>
    <mergeCell ref="J7:K7"/>
    <mergeCell ref="I14:J14"/>
    <mergeCell ref="F5:G5"/>
    <mergeCell ref="F6:G6"/>
    <mergeCell ref="F7:G7"/>
    <mergeCell ref="D16:D18"/>
    <mergeCell ref="I15:J15"/>
    <mergeCell ref="I10:J10"/>
    <mergeCell ref="I11:J11"/>
    <mergeCell ref="I12:J12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I37:J37"/>
    <mergeCell ref="E37:F37"/>
    <mergeCell ref="B35:C35"/>
    <mergeCell ref="E35:F35"/>
    <mergeCell ref="I35:J35"/>
    <mergeCell ref="E15:F15"/>
    <mergeCell ref="G22:J22"/>
    <mergeCell ref="B22:F22"/>
    <mergeCell ref="I18:J18"/>
    <mergeCell ref="E10:F10"/>
    <mergeCell ref="E11:F11"/>
    <mergeCell ref="B10:C10"/>
    <mergeCell ref="B11:C11"/>
    <mergeCell ref="B12:C12"/>
    <mergeCell ref="E12:F12"/>
    <mergeCell ref="D11:D15"/>
    <mergeCell ref="B14:C14"/>
    <mergeCell ref="B15:C15"/>
    <mergeCell ref="E14:F14"/>
    <mergeCell ref="B13:C13"/>
    <mergeCell ref="I13:J13"/>
    <mergeCell ref="E13:F13"/>
    <mergeCell ref="A27:K27"/>
    <mergeCell ref="J32:K32"/>
    <mergeCell ref="J8:K8"/>
    <mergeCell ref="I19:J19"/>
    <mergeCell ref="E16:F16"/>
    <mergeCell ref="I16:J16"/>
    <mergeCell ref="E17:F17"/>
    <mergeCell ref="I17:J17"/>
    <mergeCell ref="E18:F18"/>
    <mergeCell ref="B18:C18"/>
    <mergeCell ref="B19:F19"/>
    <mergeCell ref="B21:F21"/>
    <mergeCell ref="G21:J21"/>
    <mergeCell ref="B16:C16"/>
  </mergeCells>
  <phoneticPr fontId="1" type="noConversion"/>
  <pageMargins left="0.7" right="0.7" top="0.75" bottom="0.75" header="0.3" footer="0.3"/>
  <pageSetup paperSize="9" scale="86" orientation="portrait" r:id="rId1"/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54"/>
  <sheetViews>
    <sheetView topLeftCell="A29" workbookViewId="0">
      <selection activeCell="I49" sqref="I49"/>
    </sheetView>
  </sheetViews>
  <sheetFormatPr baseColWidth="10" defaultColWidth="8.83203125" defaultRowHeight="21" customHeight="1" x14ac:dyDescent="0.2"/>
  <cols>
    <col min="1" max="1" width="8.83203125" style="1"/>
    <col min="2" max="2" width="16.6640625" bestFit="1" customWidth="1"/>
    <col min="3" max="3" width="13.1640625" style="28" bestFit="1" customWidth="1"/>
    <col min="4" max="4" width="8.83203125" style="1"/>
    <col min="5" max="5" width="13.1640625" style="1" bestFit="1" customWidth="1"/>
    <col min="9" max="9" width="24.83203125" customWidth="1"/>
    <col min="10" max="10" width="39.5" customWidth="1"/>
  </cols>
  <sheetData>
    <row r="2" spans="1:12" ht="21" customHeight="1" x14ac:dyDescent="0.2">
      <c r="C2" s="72" t="s">
        <v>71</v>
      </c>
      <c r="D2" s="72"/>
      <c r="E2" s="72"/>
      <c r="F2" s="72"/>
      <c r="G2" s="72"/>
      <c r="H2" s="72"/>
      <c r="I2" s="37"/>
      <c r="J2" s="37"/>
      <c r="K2" s="37"/>
      <c r="L2" s="37"/>
    </row>
    <row r="4" spans="1:12" ht="21" customHeight="1" x14ac:dyDescent="0.2">
      <c r="H4" s="115" t="s">
        <v>94</v>
      </c>
      <c r="I4" s="115"/>
      <c r="J4" s="115" t="s">
        <v>93</v>
      </c>
    </row>
    <row r="5" spans="1:12" ht="21" customHeight="1" x14ac:dyDescent="0.2">
      <c r="H5" s="116"/>
      <c r="I5" s="116"/>
      <c r="J5" s="116"/>
    </row>
    <row r="6" spans="1:12" ht="21" customHeight="1" x14ac:dyDescent="0.2">
      <c r="A6" s="99" t="s">
        <v>44</v>
      </c>
      <c r="B6" s="96" t="s">
        <v>0</v>
      </c>
      <c r="C6" s="97" t="s">
        <v>10</v>
      </c>
      <c r="D6" s="97"/>
      <c r="E6" s="97"/>
      <c r="F6" s="98" t="s">
        <v>9</v>
      </c>
      <c r="G6" s="98"/>
      <c r="H6" s="98"/>
      <c r="I6" s="98"/>
      <c r="J6" s="96" t="s">
        <v>5</v>
      </c>
    </row>
    <row r="7" spans="1:12" ht="21" customHeight="1" x14ac:dyDescent="0.2">
      <c r="A7" s="99"/>
      <c r="B7" s="96"/>
      <c r="C7" s="27" t="s">
        <v>8</v>
      </c>
      <c r="D7" s="3" t="s">
        <v>1</v>
      </c>
      <c r="E7" s="52" t="s">
        <v>6</v>
      </c>
      <c r="F7" s="26" t="s">
        <v>14</v>
      </c>
      <c r="G7" s="26" t="s">
        <v>15</v>
      </c>
      <c r="H7" s="26" t="s">
        <v>7</v>
      </c>
      <c r="I7" s="26" t="s">
        <v>45</v>
      </c>
      <c r="J7" s="96"/>
    </row>
    <row r="8" spans="1:12" ht="21" customHeight="1" x14ac:dyDescent="0.2">
      <c r="A8" s="101">
        <v>1</v>
      </c>
      <c r="B8" s="100" t="s">
        <v>2</v>
      </c>
      <c r="C8" s="102">
        <v>0</v>
      </c>
      <c r="D8" s="101">
        <v>0</v>
      </c>
      <c r="E8" s="103">
        <f>C8*D8</f>
        <v>0</v>
      </c>
      <c r="F8" s="35">
        <v>0</v>
      </c>
      <c r="G8" s="35">
        <v>0</v>
      </c>
      <c r="H8" s="35">
        <f t="shared" ref="H8:H43" si="0">F8+G8</f>
        <v>0</v>
      </c>
      <c r="I8" s="2"/>
      <c r="J8" s="119" t="s">
        <v>70</v>
      </c>
    </row>
    <row r="9" spans="1:12" ht="21" customHeight="1" x14ac:dyDescent="0.2">
      <c r="A9" s="101"/>
      <c r="B9" s="100"/>
      <c r="C9" s="102"/>
      <c r="D9" s="101"/>
      <c r="E9" s="103"/>
      <c r="F9" s="35">
        <v>0</v>
      </c>
      <c r="G9" s="35">
        <v>0</v>
      </c>
      <c r="H9" s="35">
        <f t="shared" si="0"/>
        <v>0</v>
      </c>
      <c r="I9" s="2"/>
      <c r="J9" s="110"/>
    </row>
    <row r="10" spans="1:12" ht="21" customHeight="1" x14ac:dyDescent="0.2">
      <c r="A10" s="101"/>
      <c r="B10" s="100"/>
      <c r="C10" s="102"/>
      <c r="D10" s="101"/>
      <c r="E10" s="103"/>
      <c r="F10" s="35">
        <v>0</v>
      </c>
      <c r="G10" s="35">
        <v>0</v>
      </c>
      <c r="H10" s="35">
        <f t="shared" si="0"/>
        <v>0</v>
      </c>
      <c r="I10" s="2"/>
      <c r="J10" s="110"/>
    </row>
    <row r="11" spans="1:12" ht="21" customHeight="1" x14ac:dyDescent="0.2">
      <c r="A11" s="101"/>
      <c r="B11" s="100"/>
      <c r="C11" s="102"/>
      <c r="D11" s="101"/>
      <c r="E11" s="103"/>
      <c r="F11" s="35">
        <v>0</v>
      </c>
      <c r="G11" s="35">
        <v>0</v>
      </c>
      <c r="H11" s="35">
        <f t="shared" si="0"/>
        <v>0</v>
      </c>
      <c r="I11" s="2"/>
      <c r="J11" s="110"/>
    </row>
    <row r="12" spans="1:12" ht="21" customHeight="1" x14ac:dyDescent="0.2">
      <c r="A12" s="101"/>
      <c r="B12" s="100"/>
      <c r="C12" s="102"/>
      <c r="D12" s="101"/>
      <c r="E12" s="103"/>
      <c r="F12" s="35">
        <v>0</v>
      </c>
      <c r="G12" s="35">
        <v>0</v>
      </c>
      <c r="H12" s="35">
        <f t="shared" si="0"/>
        <v>0</v>
      </c>
      <c r="I12" s="2"/>
      <c r="J12" s="110"/>
    </row>
    <row r="13" spans="1:12" s="30" customFormat="1" ht="21" customHeight="1" x14ac:dyDescent="0.2">
      <c r="A13" s="33"/>
      <c r="B13" s="29" t="s">
        <v>46</v>
      </c>
      <c r="C13" s="36">
        <f>SUM(C8)</f>
        <v>0</v>
      </c>
      <c r="D13" s="65">
        <f>SUM(D8)</f>
        <v>0</v>
      </c>
      <c r="E13" s="65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111"/>
    </row>
    <row r="14" spans="1:12" ht="21" customHeight="1" x14ac:dyDescent="0.2">
      <c r="A14" s="121">
        <v>2</v>
      </c>
      <c r="B14" s="123" t="s">
        <v>47</v>
      </c>
      <c r="C14" s="125">
        <v>0</v>
      </c>
      <c r="D14" s="121">
        <v>0</v>
      </c>
      <c r="E14" s="125">
        <f t="shared" ref="E14:E41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109" t="s">
        <v>62</v>
      </c>
    </row>
    <row r="15" spans="1:12" ht="21" customHeight="1" x14ac:dyDescent="0.2">
      <c r="A15" s="122"/>
      <c r="B15" s="124"/>
      <c r="C15" s="126"/>
      <c r="D15" s="122"/>
      <c r="E15" s="126"/>
      <c r="F15" s="35">
        <v>0</v>
      </c>
      <c r="G15" s="35">
        <v>0</v>
      </c>
      <c r="H15" s="35">
        <f t="shared" ref="H15" si="3">F15+G15</f>
        <v>0</v>
      </c>
      <c r="I15" s="2"/>
      <c r="J15" s="110"/>
    </row>
    <row r="16" spans="1:12" s="30" customFormat="1" ht="21" customHeight="1" x14ac:dyDescent="0.2">
      <c r="A16" s="33"/>
      <c r="B16" s="29" t="s">
        <v>48</v>
      </c>
      <c r="C16" s="36">
        <f>SUM(C14)</f>
        <v>0</v>
      </c>
      <c r="D16" s="65">
        <f>SUM(D14)</f>
        <v>0</v>
      </c>
      <c r="E16" s="65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111"/>
    </row>
    <row r="17" spans="1:10" ht="21" customHeight="1" x14ac:dyDescent="0.2">
      <c r="A17" s="101">
        <v>3</v>
      </c>
      <c r="B17" s="100" t="s">
        <v>49</v>
      </c>
      <c r="C17" s="102">
        <v>0</v>
      </c>
      <c r="D17" s="101">
        <v>0</v>
      </c>
      <c r="E17" s="103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112" t="s">
        <v>63</v>
      </c>
    </row>
    <row r="18" spans="1:10" ht="21" customHeight="1" x14ac:dyDescent="0.2">
      <c r="A18" s="101"/>
      <c r="B18" s="100"/>
      <c r="C18" s="102"/>
      <c r="D18" s="101"/>
      <c r="E18" s="103"/>
      <c r="F18" s="35">
        <v>0</v>
      </c>
      <c r="G18" s="35">
        <v>0</v>
      </c>
      <c r="H18" s="35">
        <f t="shared" si="0"/>
        <v>0</v>
      </c>
      <c r="I18" s="2"/>
      <c r="J18" s="113"/>
    </row>
    <row r="19" spans="1:10" ht="21" customHeight="1" x14ac:dyDescent="0.2">
      <c r="A19" s="101"/>
      <c r="B19" s="100"/>
      <c r="C19" s="102"/>
      <c r="D19" s="101"/>
      <c r="E19" s="103"/>
      <c r="F19" s="35">
        <v>0</v>
      </c>
      <c r="G19" s="35">
        <v>0</v>
      </c>
      <c r="H19" s="35">
        <f t="shared" si="0"/>
        <v>0</v>
      </c>
      <c r="I19" s="2"/>
      <c r="J19" s="113"/>
    </row>
    <row r="20" spans="1:10" ht="21" customHeight="1" x14ac:dyDescent="0.2">
      <c r="A20" s="101"/>
      <c r="B20" s="100"/>
      <c r="C20" s="102"/>
      <c r="D20" s="101"/>
      <c r="E20" s="103"/>
      <c r="F20" s="35">
        <v>0</v>
      </c>
      <c r="G20" s="35">
        <v>0</v>
      </c>
      <c r="H20" s="35">
        <f t="shared" si="0"/>
        <v>0</v>
      </c>
      <c r="I20" s="2"/>
      <c r="J20" s="113"/>
    </row>
    <row r="21" spans="1:10" s="30" customFormat="1" ht="21" customHeight="1" x14ac:dyDescent="0.2">
      <c r="A21" s="33"/>
      <c r="B21" s="29" t="s">
        <v>50</v>
      </c>
      <c r="C21" s="36">
        <f>SUM(C17)</f>
        <v>0</v>
      </c>
      <c r="D21" s="65">
        <f t="shared" ref="D21:E21" si="4">SUM(D17)</f>
        <v>0</v>
      </c>
      <c r="E21" s="65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114"/>
    </row>
    <row r="22" spans="1:10" ht="21" customHeight="1" x14ac:dyDescent="0.2">
      <c r="A22" s="101">
        <v>4</v>
      </c>
      <c r="B22" s="100" t="s">
        <v>4</v>
      </c>
      <c r="C22" s="102">
        <v>0</v>
      </c>
      <c r="D22" s="101">
        <v>0</v>
      </c>
      <c r="E22" s="103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112" t="s">
        <v>64</v>
      </c>
    </row>
    <row r="23" spans="1:10" ht="21" customHeight="1" x14ac:dyDescent="0.2">
      <c r="A23" s="101"/>
      <c r="B23" s="100"/>
      <c r="C23" s="102"/>
      <c r="D23" s="101"/>
      <c r="E23" s="103"/>
      <c r="F23" s="35">
        <v>0</v>
      </c>
      <c r="G23" s="35">
        <v>0</v>
      </c>
      <c r="H23" s="35">
        <f t="shared" si="0"/>
        <v>0</v>
      </c>
      <c r="I23" s="2"/>
      <c r="J23" s="113"/>
    </row>
    <row r="24" spans="1:10" s="30" customFormat="1" ht="21" customHeight="1" x14ac:dyDescent="0.2">
      <c r="A24" s="33"/>
      <c r="B24" s="29" t="s">
        <v>51</v>
      </c>
      <c r="C24" s="36">
        <f>C22</f>
        <v>0</v>
      </c>
      <c r="D24" s="65">
        <f>D22</f>
        <v>0</v>
      </c>
      <c r="E24" s="65">
        <f>E22</f>
        <v>0</v>
      </c>
      <c r="F24" s="36">
        <f>SUM(F22:F23)</f>
        <v>0</v>
      </c>
      <c r="G24" s="36">
        <f t="shared" ref="G24" si="6">SUM(G22:G23)</f>
        <v>0</v>
      </c>
      <c r="H24" s="36">
        <f>SUM(H22:H23)</f>
        <v>0</v>
      </c>
      <c r="I24" s="34"/>
      <c r="J24" s="114"/>
    </row>
    <row r="25" spans="1:10" ht="21" customHeight="1" x14ac:dyDescent="0.2">
      <c r="A25" s="58">
        <v>5</v>
      </c>
      <c r="B25" s="56" t="s">
        <v>52</v>
      </c>
      <c r="C25" s="67">
        <v>0</v>
      </c>
      <c r="D25" s="58">
        <v>0</v>
      </c>
      <c r="E25" s="60">
        <v>0</v>
      </c>
      <c r="F25" s="55">
        <v>0</v>
      </c>
      <c r="G25" s="55">
        <v>0</v>
      </c>
      <c r="H25" s="55">
        <f t="shared" si="0"/>
        <v>0</v>
      </c>
      <c r="I25" s="2"/>
      <c r="J25" s="62" t="s">
        <v>65</v>
      </c>
    </row>
    <row r="26" spans="1:10" ht="21" customHeight="1" x14ac:dyDescent="0.2">
      <c r="A26" s="59"/>
      <c r="B26" s="57"/>
      <c r="C26" s="68"/>
      <c r="D26" s="59"/>
      <c r="E26" s="61"/>
      <c r="F26" s="55">
        <v>0</v>
      </c>
      <c r="G26" s="55">
        <v>0</v>
      </c>
      <c r="H26" s="55">
        <f t="shared" ref="H26" si="7">F26+G26</f>
        <v>0</v>
      </c>
      <c r="I26" s="2"/>
      <c r="J26" s="63"/>
    </row>
    <row r="27" spans="1:10" s="30" customFormat="1" ht="21" customHeight="1" x14ac:dyDescent="0.2">
      <c r="A27" s="33"/>
      <c r="B27" s="29" t="s">
        <v>57</v>
      </c>
      <c r="C27" s="36">
        <f>SUM(C25)</f>
        <v>0</v>
      </c>
      <c r="D27" s="65">
        <f t="shared" ref="D27" si="8">SUM(D25)</f>
        <v>0</v>
      </c>
      <c r="E27" s="65">
        <f>E25</f>
        <v>0</v>
      </c>
      <c r="F27" s="36">
        <f>SUM(F25:F26)</f>
        <v>0</v>
      </c>
      <c r="G27" s="36">
        <v>0</v>
      </c>
      <c r="H27" s="36">
        <v>0</v>
      </c>
      <c r="I27" s="34"/>
      <c r="J27" s="64"/>
    </row>
    <row r="28" spans="1:10" ht="21" customHeight="1" x14ac:dyDescent="0.2">
      <c r="A28" s="101">
        <v>6</v>
      </c>
      <c r="B28" s="100" t="s">
        <v>53</v>
      </c>
      <c r="C28" s="102">
        <v>0</v>
      </c>
      <c r="D28" s="101">
        <v>0</v>
      </c>
      <c r="E28" s="103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109" t="s">
        <v>66</v>
      </c>
    </row>
    <row r="29" spans="1:10" ht="21" customHeight="1" x14ac:dyDescent="0.2">
      <c r="A29" s="101"/>
      <c r="B29" s="100"/>
      <c r="C29" s="102"/>
      <c r="D29" s="101"/>
      <c r="E29" s="103"/>
      <c r="F29" s="35">
        <v>0</v>
      </c>
      <c r="G29" s="35">
        <v>0</v>
      </c>
      <c r="H29" s="35">
        <f t="shared" si="0"/>
        <v>0</v>
      </c>
      <c r="I29" s="2"/>
      <c r="J29" s="113"/>
    </row>
    <row r="30" spans="1:10" ht="21" customHeight="1" x14ac:dyDescent="0.2">
      <c r="A30" s="101"/>
      <c r="B30" s="100"/>
      <c r="C30" s="102"/>
      <c r="D30" s="101"/>
      <c r="E30" s="103"/>
      <c r="F30" s="35">
        <v>0</v>
      </c>
      <c r="G30" s="35">
        <v>0</v>
      </c>
      <c r="H30" s="35">
        <f t="shared" si="0"/>
        <v>0</v>
      </c>
      <c r="I30" s="2"/>
      <c r="J30" s="113"/>
    </row>
    <row r="31" spans="1:10" ht="21" customHeight="1" x14ac:dyDescent="0.2">
      <c r="A31" s="101"/>
      <c r="B31" s="100"/>
      <c r="C31" s="102"/>
      <c r="D31" s="101"/>
      <c r="E31" s="103"/>
      <c r="F31" s="35">
        <v>0</v>
      </c>
      <c r="G31" s="35">
        <v>0</v>
      </c>
      <c r="H31" s="35">
        <f t="shared" si="0"/>
        <v>0</v>
      </c>
      <c r="I31" s="2"/>
      <c r="J31" s="113"/>
    </row>
    <row r="32" spans="1:10" s="30" customFormat="1" ht="21" customHeight="1" x14ac:dyDescent="0.2">
      <c r="A32" s="33"/>
      <c r="B32" s="29" t="s">
        <v>58</v>
      </c>
      <c r="C32" s="36">
        <f>SUM(C28)</f>
        <v>0</v>
      </c>
      <c r="D32" s="65">
        <f t="shared" ref="D32:E32" si="9">SUM(D28)</f>
        <v>0</v>
      </c>
      <c r="E32" s="65">
        <f t="shared" si="9"/>
        <v>0</v>
      </c>
      <c r="F32" s="36">
        <f>SUM(F28:F31)</f>
        <v>0</v>
      </c>
      <c r="G32" s="36">
        <f t="shared" ref="G32" si="10">SUM(G28:G31)</f>
        <v>0</v>
      </c>
      <c r="H32" s="36">
        <f>SUM(H28:H31)</f>
        <v>0</v>
      </c>
      <c r="I32" s="34"/>
      <c r="J32" s="114"/>
    </row>
    <row r="33" spans="1:10" ht="21" customHeight="1" x14ac:dyDescent="0.2">
      <c r="A33" s="101">
        <v>7</v>
      </c>
      <c r="B33" s="100" t="s">
        <v>54</v>
      </c>
      <c r="C33" s="102">
        <v>0</v>
      </c>
      <c r="D33" s="101">
        <v>0</v>
      </c>
      <c r="E33" s="103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120"/>
    </row>
    <row r="34" spans="1:10" ht="21" customHeight="1" x14ac:dyDescent="0.2">
      <c r="A34" s="101"/>
      <c r="B34" s="100"/>
      <c r="C34" s="102"/>
      <c r="D34" s="101"/>
      <c r="E34" s="103"/>
      <c r="F34" s="35">
        <v>0</v>
      </c>
      <c r="G34" s="35">
        <v>0</v>
      </c>
      <c r="H34" s="35">
        <f t="shared" si="0"/>
        <v>0</v>
      </c>
      <c r="I34" s="2"/>
      <c r="J34" s="117"/>
    </row>
    <row r="35" spans="1:10" ht="21" customHeight="1" x14ac:dyDescent="0.2">
      <c r="A35" s="101"/>
      <c r="B35" s="100"/>
      <c r="C35" s="102"/>
      <c r="D35" s="101"/>
      <c r="E35" s="103"/>
      <c r="F35" s="35">
        <v>0</v>
      </c>
      <c r="G35" s="35">
        <v>0</v>
      </c>
      <c r="H35" s="35">
        <f t="shared" si="0"/>
        <v>0</v>
      </c>
      <c r="I35" s="2"/>
      <c r="J35" s="117"/>
    </row>
    <row r="36" spans="1:10" ht="21" customHeight="1" x14ac:dyDescent="0.2">
      <c r="A36" s="101"/>
      <c r="B36" s="100"/>
      <c r="C36" s="102"/>
      <c r="D36" s="101"/>
      <c r="E36" s="103"/>
      <c r="F36" s="35">
        <v>0</v>
      </c>
      <c r="G36" s="35">
        <v>0</v>
      </c>
      <c r="H36" s="35">
        <f t="shared" si="0"/>
        <v>0</v>
      </c>
      <c r="I36" s="2"/>
      <c r="J36" s="117"/>
    </row>
    <row r="37" spans="1:10" s="30" customFormat="1" ht="21" customHeight="1" x14ac:dyDescent="0.2">
      <c r="A37" s="33"/>
      <c r="B37" s="29" t="s">
        <v>59</v>
      </c>
      <c r="C37" s="36">
        <f>SUM(C33)</f>
        <v>0</v>
      </c>
      <c r="D37" s="65">
        <f t="shared" ref="D37:E37" si="11">SUM(D33)</f>
        <v>0</v>
      </c>
      <c r="E37" s="65">
        <f t="shared" si="11"/>
        <v>0</v>
      </c>
      <c r="F37" s="36">
        <f>SUM(F33:F36)</f>
        <v>0</v>
      </c>
      <c r="G37" s="36">
        <f t="shared" ref="G37:H37" si="12">SUM(G33:G36)</f>
        <v>0</v>
      </c>
      <c r="H37" s="36">
        <f t="shared" si="12"/>
        <v>0</v>
      </c>
      <c r="I37" s="34"/>
      <c r="J37" s="118"/>
    </row>
    <row r="38" spans="1:10" ht="21" customHeight="1" x14ac:dyDescent="0.2">
      <c r="A38" s="101">
        <v>8</v>
      </c>
      <c r="B38" s="100" t="s">
        <v>3</v>
      </c>
      <c r="C38" s="102">
        <v>0</v>
      </c>
      <c r="D38" s="101">
        <v>0</v>
      </c>
      <c r="E38" s="103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112" t="s">
        <v>67</v>
      </c>
    </row>
    <row r="39" spans="1:10" ht="21" customHeight="1" x14ac:dyDescent="0.2">
      <c r="A39" s="101"/>
      <c r="B39" s="100"/>
      <c r="C39" s="102"/>
      <c r="D39" s="101"/>
      <c r="E39" s="103"/>
      <c r="F39" s="35">
        <v>0</v>
      </c>
      <c r="G39" s="35">
        <v>0</v>
      </c>
      <c r="H39" s="35">
        <f t="shared" si="0"/>
        <v>0</v>
      </c>
      <c r="I39" s="2"/>
      <c r="J39" s="113"/>
    </row>
    <row r="40" spans="1:10" s="30" customFormat="1" ht="21" customHeight="1" x14ac:dyDescent="0.2">
      <c r="A40" s="33"/>
      <c r="B40" s="29" t="s">
        <v>55</v>
      </c>
      <c r="C40" s="36">
        <f>SUM(C38)</f>
        <v>0</v>
      </c>
      <c r="D40" s="65">
        <f t="shared" ref="D40:E40" si="13">SUM(D38)</f>
        <v>0</v>
      </c>
      <c r="E40" s="65">
        <f t="shared" si="13"/>
        <v>0</v>
      </c>
      <c r="F40" s="36">
        <f>SUM(F38:F39)</f>
        <v>0</v>
      </c>
      <c r="G40" s="36">
        <f t="shared" ref="G40:H40" si="14">SUM(G38:G39)</f>
        <v>0</v>
      </c>
      <c r="H40" s="36">
        <f t="shared" si="14"/>
        <v>0</v>
      </c>
      <c r="I40" s="34"/>
      <c r="J40" s="114"/>
    </row>
    <row r="41" spans="1:10" ht="21" customHeight="1" x14ac:dyDescent="0.2">
      <c r="A41" s="101">
        <v>9</v>
      </c>
      <c r="B41" s="100" t="s">
        <v>56</v>
      </c>
      <c r="C41" s="102">
        <v>0</v>
      </c>
      <c r="D41" s="101">
        <v>0</v>
      </c>
      <c r="E41" s="103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109" t="s">
        <v>68</v>
      </c>
    </row>
    <row r="42" spans="1:10" ht="21" customHeight="1" x14ac:dyDescent="0.2">
      <c r="A42" s="101"/>
      <c r="B42" s="100"/>
      <c r="C42" s="102"/>
      <c r="D42" s="101"/>
      <c r="E42" s="103"/>
      <c r="F42" s="35">
        <v>0</v>
      </c>
      <c r="G42" s="35">
        <v>0</v>
      </c>
      <c r="H42" s="35">
        <f t="shared" si="0"/>
        <v>0</v>
      </c>
      <c r="I42" s="2"/>
      <c r="J42" s="110"/>
    </row>
    <row r="43" spans="1:10" ht="21" customHeight="1" x14ac:dyDescent="0.2">
      <c r="A43" s="101"/>
      <c r="B43" s="100"/>
      <c r="C43" s="102"/>
      <c r="D43" s="101"/>
      <c r="E43" s="103"/>
      <c r="F43" s="35">
        <v>0</v>
      </c>
      <c r="G43" s="35">
        <v>0</v>
      </c>
      <c r="H43" s="35">
        <f t="shared" si="0"/>
        <v>0</v>
      </c>
      <c r="I43" s="2"/>
      <c r="J43" s="110"/>
    </row>
    <row r="44" spans="1:10" s="30" customFormat="1" ht="21" customHeight="1" x14ac:dyDescent="0.2">
      <c r="A44" s="33"/>
      <c r="B44" s="29" t="s">
        <v>60</v>
      </c>
      <c r="C44" s="36">
        <f>SUM(C41)</f>
        <v>0</v>
      </c>
      <c r="D44" s="65">
        <f t="shared" ref="D44:E44" si="15">SUM(D41)</f>
        <v>0</v>
      </c>
      <c r="E44" s="65">
        <f t="shared" si="15"/>
        <v>0</v>
      </c>
      <c r="F44" s="36">
        <f>SUM(F41:F43)</f>
        <v>0</v>
      </c>
      <c r="G44" s="36">
        <f t="shared" ref="G44:H44" si="16">SUM(G41:G43)</f>
        <v>0</v>
      </c>
      <c r="H44" s="36">
        <f t="shared" si="16"/>
        <v>0</v>
      </c>
      <c r="I44" s="34"/>
      <c r="J44" s="111"/>
    </row>
    <row r="45" spans="1:10" ht="21" customHeight="1" x14ac:dyDescent="0.2">
      <c r="A45" s="59">
        <v>10</v>
      </c>
      <c r="B45" s="53" t="s">
        <v>87</v>
      </c>
      <c r="C45" s="55">
        <v>0</v>
      </c>
      <c r="D45" s="54">
        <v>0</v>
      </c>
      <c r="E45" s="66">
        <v>0</v>
      </c>
      <c r="F45" s="55">
        <v>48</v>
      </c>
      <c r="G45" s="55">
        <v>0</v>
      </c>
      <c r="H45" s="66">
        <v>48</v>
      </c>
      <c r="I45" s="2" t="s">
        <v>92</v>
      </c>
      <c r="J45" s="117"/>
    </row>
    <row r="46" spans="1:10" s="30" customFormat="1" ht="21" customHeight="1" x14ac:dyDescent="0.2">
      <c r="A46" s="33"/>
      <c r="B46" s="29" t="s">
        <v>88</v>
      </c>
      <c r="C46" s="36">
        <f>C45</f>
        <v>0</v>
      </c>
      <c r="D46" s="65">
        <f>D45</f>
        <v>0</v>
      </c>
      <c r="E46" s="65">
        <f>E45</f>
        <v>0</v>
      </c>
      <c r="F46" s="36">
        <f>SUM(F45:F45)</f>
        <v>48</v>
      </c>
      <c r="G46" s="36">
        <f>SUM(G45:G45)</f>
        <v>0</v>
      </c>
      <c r="H46" s="36">
        <v>0</v>
      </c>
      <c r="I46" s="34"/>
      <c r="J46" s="118"/>
    </row>
    <row r="47" spans="1:10" ht="21" customHeight="1" x14ac:dyDescent="0.2">
      <c r="A47" s="33"/>
      <c r="B47" s="29" t="s">
        <v>61</v>
      </c>
      <c r="C47" s="36">
        <f>SUM(C46,C44,C40,C37,C32,C27,C24,C21,C16,C13)</f>
        <v>0</v>
      </c>
      <c r="D47" s="65">
        <f>SUM(D46,D44,D40,D37,D32,D27,D24,D21,D16,D13)</f>
        <v>0</v>
      </c>
      <c r="E47" s="65">
        <f>SUM(E46,E44,E40,E37,E32,E27,E24,E21,E16,E13)</f>
        <v>0</v>
      </c>
      <c r="F47" s="36">
        <f>SUM(F46,F44,F40,F37,F32,F27,F24,F21,F16,F13)</f>
        <v>48</v>
      </c>
      <c r="G47" s="36">
        <f>SUM(G46,G44,G40,G37,G32,G27,G24,G21,G16,G13)</f>
        <v>0</v>
      </c>
      <c r="H47" s="36">
        <v>0</v>
      </c>
      <c r="I47" s="34"/>
      <c r="J47" s="38"/>
    </row>
    <row r="51" spans="1:9" ht="21" customHeight="1" x14ac:dyDescent="0.2">
      <c r="A51" s="106" t="s">
        <v>11</v>
      </c>
      <c r="B51" s="107"/>
      <c r="C51" s="104" t="s">
        <v>12</v>
      </c>
      <c r="D51" s="104"/>
      <c r="E51" s="104" t="s">
        <v>16</v>
      </c>
      <c r="F51" s="104"/>
      <c r="G51" s="104" t="s">
        <v>17</v>
      </c>
      <c r="H51" s="104"/>
      <c r="I51" s="31" t="s">
        <v>13</v>
      </c>
    </row>
    <row r="52" spans="1:9" ht="21" customHeight="1" x14ac:dyDescent="0.2">
      <c r="A52" s="108">
        <f>E47</f>
        <v>0</v>
      </c>
      <c r="B52" s="105"/>
      <c r="C52" s="105">
        <f>H47</f>
        <v>0</v>
      </c>
      <c r="D52" s="105"/>
      <c r="E52" s="105">
        <f>F47</f>
        <v>48</v>
      </c>
      <c r="F52" s="105"/>
      <c r="G52" s="105">
        <f>G47</f>
        <v>0</v>
      </c>
      <c r="H52" s="105"/>
      <c r="I52" s="32">
        <f>A52-C52</f>
        <v>0</v>
      </c>
    </row>
    <row r="54" spans="1:9" ht="21" customHeight="1" x14ac:dyDescent="0.2">
      <c r="A54" s="39" t="s">
        <v>72</v>
      </c>
      <c r="B54" s="40"/>
      <c r="C54" s="41" t="s">
        <v>73</v>
      </c>
      <c r="D54" s="39"/>
      <c r="E54" s="39" t="s">
        <v>74</v>
      </c>
      <c r="F54" s="39"/>
      <c r="G54" s="39" t="s">
        <v>75</v>
      </c>
      <c r="H54" s="39"/>
      <c r="I54" s="40"/>
    </row>
  </sheetData>
  <mergeCells count="65">
    <mergeCell ref="C38:C39"/>
    <mergeCell ref="E38:E39"/>
    <mergeCell ref="D38:D39"/>
    <mergeCell ref="C28:C31"/>
    <mergeCell ref="D28:D31"/>
    <mergeCell ref="E28:E31"/>
    <mergeCell ref="C33:C36"/>
    <mergeCell ref="D33:D36"/>
    <mergeCell ref="E33:E36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46"/>
    <mergeCell ref="J17:J21"/>
    <mergeCell ref="J6:J7"/>
    <mergeCell ref="J8:J13"/>
    <mergeCell ref="J22:J24"/>
    <mergeCell ref="J33:J37"/>
    <mergeCell ref="J41:J44"/>
    <mergeCell ref="J28:J32"/>
    <mergeCell ref="C17:C20"/>
    <mergeCell ref="E17:E20"/>
    <mergeCell ref="D17:D20"/>
    <mergeCell ref="D22:D23"/>
    <mergeCell ref="C22:C23"/>
    <mergeCell ref="E22:E23"/>
    <mergeCell ref="G51:H51"/>
    <mergeCell ref="G52:H52"/>
    <mergeCell ref="A51:B51"/>
    <mergeCell ref="A41:A43"/>
    <mergeCell ref="B41:B43"/>
    <mergeCell ref="C41:C43"/>
    <mergeCell ref="D41:D43"/>
    <mergeCell ref="E41:E43"/>
    <mergeCell ref="A52:B52"/>
    <mergeCell ref="C51:D51"/>
    <mergeCell ref="C52:D52"/>
    <mergeCell ref="E51:F51"/>
    <mergeCell ref="E52:F52"/>
    <mergeCell ref="A17:A20"/>
    <mergeCell ref="A22:A23"/>
    <mergeCell ref="A28:A31"/>
    <mergeCell ref="A33:A36"/>
    <mergeCell ref="A38:A39"/>
    <mergeCell ref="B17:B20"/>
    <mergeCell ref="B22:B23"/>
    <mergeCell ref="B28:B31"/>
    <mergeCell ref="B33:B36"/>
    <mergeCell ref="B38:B39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2017-11-07T06:55:31Z</cp:lastPrinted>
  <dcterms:created xsi:type="dcterms:W3CDTF">2014-04-15T08:52:03Z</dcterms:created>
  <dcterms:modified xsi:type="dcterms:W3CDTF">2018-01-08T05:04:39Z</dcterms:modified>
</cp:coreProperties>
</file>