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8" i="3"/>
  <c r="H18"/>
  <c r="H17"/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9"/>
  <c r="H10"/>
  <c r="H11"/>
  <c r="H12"/>
  <c r="H14"/>
  <c r="H16" s="1"/>
  <c r="H20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<sst xmlns="http://schemas.openxmlformats.org/spreadsheetml/2006/main" count="114" uniqueCount="98">
  <si>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</si>
  <si>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</si>
  <si>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</si>
  <si>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</si>
  <si>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</si>
  <si>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</si>
  <si>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</si>
  <si>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</si>
  <si>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</si>
  <si>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</si>
  <si>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</si>
  <si>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</si>
  <si>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</si>
  <si>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</si>
  <si>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</si>
  <si>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</si>
  <si>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</si>
  <si>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</si>
  <si>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</si>
  <si>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</si>
  <si>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</si>
  <si>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</si>
  <si>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</si>
  <si>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</si>
  <si>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</si>
  <si>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</si>
  <si>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</si>
  <si>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</si>
  <si>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</si>
  <si>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</si>
  <si>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</si>
  <si>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</si>
  <si>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</si>
  <si>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</si>
  <si>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</si>
  <si>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</si>
  <si>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</si>
  <si>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</si>
  <si>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</si>
  <si>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</si>
  <si>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</si>
  <si>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</si>
  <si>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</si>
  <si>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</si>
  <si>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</si>
  <si>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</si>
  <si>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</si>
  <si>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</si>
  <si>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</si>
  <si>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</si>
  <si>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</si>
  <si>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</si>
  <si>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</si>
  <si>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</si>
  <si>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</si>
  <si>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</si>
  <si>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</si>
  <si>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</si>
  <si>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</si>
  <si>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</si>
  <si>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</si>
  <si>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</si>
  <si>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</si>
  <si>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</si>
  <si>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</si>
  <si>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</si>
  <si>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</si>
  <si>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</si>
  <si>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</si>
  <si>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</si>
  <si>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</si>
  <si>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</si>
  <si>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</si>
  <si>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</si>
  <si>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</si>
  <si>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</si>
  <si>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</si>
  <si>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</si>
  <si>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</si>
  <si>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</si>
  <si>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</si>
  <si>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</si>
  <si>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</si>
  <si>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</si>
  <si>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</si>
  <si>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</si>
  <si>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</si>
  <si>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</si>
  <si>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</si>
  <si>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</si>
  <si>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</si>
  <si>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</si>
  <si>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经理</t>
    <phoneticPr fontId="1" type="noConversion"/>
  </si>
  <si>
    <t>汽车事业部</t>
    <phoneticPr fontId="1" type="noConversion"/>
  </si>
  <si>
    <t>北京</t>
    <phoneticPr fontId="1" type="noConversion"/>
  </si>
  <si>
    <t>2.1-2.2</t>
    <phoneticPr fontId="1" type="noConversion"/>
  </si>
  <si>
    <t>现磨咖啡</t>
    <phoneticPr fontId="1" type="noConversion"/>
  </si>
  <si>
    <t>85度C糕点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</si>
</sst>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H8" sqref="H8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125" customWidth="1"/>
    <col min="8" max="8" width="13.5" customWidth="1"/>
    <col min="9" max="9" width="24.875" customWidth="1"/>
    <col min="10" max="10" width="39.5" customWidth="1"/>
  </cols>
  <sheetData>
    <row r="2" spans="1:12" ht="21" customHeight="1">
      <c r="C2" s="52" t="s">
        <v>76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>
      <c r="H4" s="78" t="s">
        <v>81</v>
      </c>
      <c r="I4" s="78"/>
      <c r="J4" s="78" t="s">
        <v>82</v>
      </c>
    </row>
    <row r="5" spans="1:12" ht="21" customHeight="1">
      <c r="H5" s="79"/>
      <c r="I5" s="79"/>
      <c r="J5" s="79"/>
    </row>
    <row r="6" spans="1:12" ht="21" customHeight="1">
      <c r="A6" s="56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>
      <c r="A7" s="56"/>
      <c r="B7" s="5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3"/>
    </row>
    <row r="8" spans="1:12" ht="21" customHeight="1">
      <c r="A8" s="58">
        <v>1</v>
      </c>
      <c r="B8" s="57" t="s">
        <v>2</v>
      </c>
      <c r="C8" s="59">
        <v>0</v>
      </c>
      <c r="D8" s="60"/>
      <c r="E8" s="59">
        <f>C8*D8</f>
        <v>0</v>
      </c>
      <c r="F8" s="51">
        <v>195.5</v>
      </c>
      <c r="G8" s="51">
        <v>0</v>
      </c>
      <c r="H8" s="51" t="b">
        <f>F8=F8+G8</f>
        <v>1</v>
      </c>
      <c r="I8" s="2"/>
      <c r="J8" s="83" t="s">
        <v>75</v>
      </c>
    </row>
    <row r="9" spans="1:12" ht="21" customHeight="1">
      <c r="A9" s="58"/>
      <c r="B9" s="57"/>
      <c r="C9" s="59"/>
      <c r="D9" s="60"/>
      <c r="E9" s="59"/>
      <c r="F9" s="36">
        <v>0</v>
      </c>
      <c r="G9" s="36">
        <v>0</v>
      </c>
      <c r="H9" s="36">
        <f t="shared" ref="H9:H45" si="0">F9+G9</f>
        <v>0</v>
      </c>
      <c r="I9" s="2"/>
      <c r="J9" s="73"/>
    </row>
    <row r="10" spans="1:12" ht="21" customHeight="1">
      <c r="A10" s="58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8"/>
      <c r="B11" s="57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8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195.5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70">
        <v>2</v>
      </c>
      <c r="B14" s="61" t="s">
        <v>51</v>
      </c>
      <c r="C14" s="68">
        <v>0</v>
      </c>
      <c r="D14" s="70"/>
      <c r="E14" s="6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67</v>
      </c>
    </row>
    <row r="15" spans="1:12" ht="21" customHeight="1">
      <c r="A15" s="71"/>
      <c r="B15" s="62"/>
      <c r="C15" s="69"/>
      <c r="D15" s="71"/>
      <c r="E15" s="69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8">
        <v>3</v>
      </c>
      <c r="B17" s="57" t="s">
        <v>53</v>
      </c>
      <c r="C17" s="59">
        <v>0</v>
      </c>
      <c r="D17" s="60"/>
      <c r="E17" s="59">
        <f t="shared" si="2"/>
        <v>0</v>
      </c>
      <c r="F17" s="50">
        <v>2180</v>
      </c>
      <c r="G17" s="50">
        <v>0</v>
      </c>
      <c r="H17" s="50">
        <f t="shared" ref="H17:H18" si="4">F17+G17</f>
        <v>2180</v>
      </c>
      <c r="I17" s="2" t="s">
        <v>96</v>
      </c>
      <c r="J17" s="75" t="s">
        <v>68</v>
      </c>
    </row>
    <row r="18" spans="1:10" ht="21" customHeight="1">
      <c r="A18" s="58"/>
      <c r="B18" s="57"/>
      <c r="C18" s="59"/>
      <c r="D18" s="60"/>
      <c r="E18" s="59"/>
      <c r="F18" s="50">
        <v>635</v>
      </c>
      <c r="G18" s="50">
        <v>0</v>
      </c>
      <c r="H18" s="50">
        <f t="shared" si="4"/>
        <v>635</v>
      </c>
      <c r="I18" s="2" t="s">
        <v>97</v>
      </c>
      <c r="J18" s="76"/>
    </row>
    <row r="19" spans="1:10" ht="21" customHeight="1">
      <c r="A19" s="58"/>
      <c r="B19" s="57"/>
      <c r="C19" s="59"/>
      <c r="D19" s="60"/>
      <c r="E19" s="59"/>
      <c r="F19" s="51"/>
      <c r="G19" s="36"/>
      <c r="H19" s="36"/>
      <c r="I19" s="2"/>
      <c r="J19" s="76"/>
    </row>
    <row r="20" spans="1:10" ht="21" customHeight="1">
      <c r="A20" s="58"/>
      <c r="B20" s="57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5">SUM(D17)</f>
        <v>0</v>
      </c>
      <c r="E21" s="37">
        <f t="shared" si="5"/>
        <v>0</v>
      </c>
      <c r="F21" s="37">
        <f>SUM(F17:F20)</f>
        <v>2815</v>
      </c>
      <c r="G21" s="37">
        <f t="shared" ref="G21:H21" si="6">SUM(G17:G20)</f>
        <v>0</v>
      </c>
      <c r="H21" s="37">
        <f t="shared" si="6"/>
        <v>2815</v>
      </c>
      <c r="I21" s="35"/>
      <c r="J21" s="77"/>
    </row>
    <row r="22" spans="1:10" ht="21" customHeight="1">
      <c r="A22" s="58">
        <v>4</v>
      </c>
      <c r="B22" s="57" t="s">
        <v>4</v>
      </c>
      <c r="C22" s="59">
        <v>0</v>
      </c>
      <c r="D22" s="60"/>
      <c r="E22" s="59">
        <f t="shared" si="2"/>
        <v>0</v>
      </c>
      <c r="F22" s="36"/>
      <c r="G22" s="36"/>
      <c r="H22" s="36"/>
      <c r="I22" s="2"/>
      <c r="J22" s="75" t="s">
        <v>69</v>
      </c>
    </row>
    <row r="23" spans="1:10" ht="21" customHeight="1">
      <c r="A23" s="58"/>
      <c r="B23" s="57"/>
      <c r="C23" s="59"/>
      <c r="D23" s="60"/>
      <c r="E23" s="59"/>
      <c r="F23" s="36"/>
      <c r="G23" s="36"/>
      <c r="H23" s="36"/>
      <c r="I23" s="2"/>
      <c r="J23" s="76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7">SUM(D22)</f>
        <v>0</v>
      </c>
      <c r="E24" s="37">
        <f t="shared" si="7"/>
        <v>0</v>
      </c>
      <c r="F24" s="37">
        <f>SUM(F22:F23)</f>
        <v>0</v>
      </c>
      <c r="G24" s="37">
        <f t="shared" ref="G24" si="8">SUM(G22:G23)</f>
        <v>0</v>
      </c>
      <c r="H24" s="37">
        <f>SUM(H22:H23)</f>
        <v>0</v>
      </c>
      <c r="I24" s="35"/>
      <c r="J24" s="77"/>
    </row>
    <row r="25" spans="1:10" ht="21" customHeight="1">
      <c r="A25" s="70">
        <v>5</v>
      </c>
      <c r="B25" s="61" t="s">
        <v>56</v>
      </c>
      <c r="C25" s="68">
        <v>0</v>
      </c>
      <c r="D25" s="70"/>
      <c r="E25" s="6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70</v>
      </c>
    </row>
    <row r="26" spans="1:10" ht="21" customHeight="1">
      <c r="A26" s="71"/>
      <c r="B26" s="62"/>
      <c r="C26" s="69"/>
      <c r="D26" s="71"/>
      <c r="E26" s="69"/>
      <c r="F26" s="36">
        <v>0</v>
      </c>
      <c r="G26" s="36">
        <v>0</v>
      </c>
      <c r="H26" s="36">
        <f t="shared" ref="H26" si="9">F26+G26</f>
        <v>0</v>
      </c>
      <c r="I26" s="2"/>
      <c r="J26" s="7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10">SUM(D25)</f>
        <v>0</v>
      </c>
      <c r="E27" s="37">
        <f t="shared" si="10"/>
        <v>0</v>
      </c>
      <c r="F27" s="37">
        <f>SUM(F25:F26)</f>
        <v>0</v>
      </c>
      <c r="G27" s="37">
        <f>SUM(G25:G26)</f>
        <v>0</v>
      </c>
      <c r="H27" s="37">
        <f t="shared" ref="H27" si="11">SUM(H25:H26)</f>
        <v>0</v>
      </c>
      <c r="I27" s="35"/>
      <c r="J27" s="74"/>
    </row>
    <row r="28" spans="1:10" ht="21" customHeight="1">
      <c r="A28" s="58">
        <v>6</v>
      </c>
      <c r="B28" s="57" t="s">
        <v>57</v>
      </c>
      <c r="C28" s="59">
        <v>0</v>
      </c>
      <c r="D28" s="60"/>
      <c r="E28" s="5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71</v>
      </c>
    </row>
    <row r="29" spans="1:10" ht="21" customHeight="1">
      <c r="A29" s="58"/>
      <c r="B29" s="57"/>
      <c r="C29" s="59"/>
      <c r="D29" s="60"/>
      <c r="E29" s="59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8"/>
      <c r="B30" s="57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8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2">SUM(D28)</f>
        <v>0</v>
      </c>
      <c r="E32" s="37">
        <f t="shared" si="12"/>
        <v>0</v>
      </c>
      <c r="F32" s="37">
        <f>SUM(F28:F31)</f>
        <v>0</v>
      </c>
      <c r="G32" s="37">
        <f t="shared" ref="G32" si="13">SUM(G28:G31)</f>
        <v>0</v>
      </c>
      <c r="H32" s="37">
        <f>SUM(H28:H31)</f>
        <v>0</v>
      </c>
      <c r="I32" s="35"/>
      <c r="J32" s="77"/>
    </row>
    <row r="33" spans="1:10" ht="21" customHeight="1">
      <c r="A33" s="58">
        <v>7</v>
      </c>
      <c r="B33" s="57" t="s">
        <v>58</v>
      </c>
      <c r="C33" s="59">
        <v>0</v>
      </c>
      <c r="D33" s="60"/>
      <c r="E33" s="59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>
      <c r="A34" s="58"/>
      <c r="B34" s="57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8"/>
      <c r="B35" s="57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8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4">SUM(D33)</f>
        <v>0</v>
      </c>
      <c r="E37" s="37">
        <f t="shared" si="14"/>
        <v>0</v>
      </c>
      <c r="F37" s="37">
        <f>SUM(F33:F36)</f>
        <v>0</v>
      </c>
      <c r="G37" s="37">
        <f t="shared" ref="G37:H37" si="15">SUM(G33:G36)</f>
        <v>0</v>
      </c>
      <c r="H37" s="37">
        <f t="shared" si="15"/>
        <v>0</v>
      </c>
      <c r="I37" s="35"/>
      <c r="J37" s="82"/>
    </row>
    <row r="38" spans="1:10" ht="21" customHeight="1">
      <c r="A38" s="58">
        <v>8</v>
      </c>
      <c r="B38" s="57" t="s">
        <v>3</v>
      </c>
      <c r="C38" s="59">
        <v>0</v>
      </c>
      <c r="D38" s="60"/>
      <c r="E38" s="5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72</v>
      </c>
    </row>
    <row r="39" spans="1:10" ht="21" customHeight="1">
      <c r="A39" s="58"/>
      <c r="B39" s="57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6">SUM(D38)</f>
        <v>0</v>
      </c>
      <c r="E40" s="37">
        <f t="shared" si="16"/>
        <v>0</v>
      </c>
      <c r="F40" s="37">
        <f>SUM(F38:F39)</f>
        <v>0</v>
      </c>
      <c r="G40" s="37">
        <f t="shared" ref="G40:H40" si="17">SUM(G38:G39)</f>
        <v>0</v>
      </c>
      <c r="H40" s="37">
        <f t="shared" si="17"/>
        <v>0</v>
      </c>
      <c r="I40" s="35"/>
      <c r="J40" s="77"/>
    </row>
    <row r="41" spans="1:10" ht="21" customHeight="1">
      <c r="A41" s="58">
        <v>9</v>
      </c>
      <c r="B41" s="57" t="s">
        <v>60</v>
      </c>
      <c r="C41" s="59">
        <v>0</v>
      </c>
      <c r="D41" s="60"/>
      <c r="E41" s="5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73</v>
      </c>
    </row>
    <row r="42" spans="1:10" ht="21" customHeight="1">
      <c r="A42" s="58"/>
      <c r="B42" s="57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8"/>
      <c r="B43" s="57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8">SUM(D41)</f>
        <v>0</v>
      </c>
      <c r="E44" s="37">
        <f t="shared" si="18"/>
        <v>0</v>
      </c>
      <c r="F44" s="37">
        <f>SUM(F41:F43)</f>
        <v>0</v>
      </c>
      <c r="G44" s="37">
        <f t="shared" ref="G44:H44" si="19">SUM(G41:G43)</f>
        <v>0</v>
      </c>
      <c r="H44" s="37">
        <f t="shared" si="19"/>
        <v>0</v>
      </c>
      <c r="I44" s="35"/>
      <c r="J44" s="74"/>
    </row>
    <row r="45" spans="1:10" ht="21" customHeight="1">
      <c r="A45" s="70">
        <v>10</v>
      </c>
      <c r="B45" s="57" t="s">
        <v>5</v>
      </c>
      <c r="C45" s="59">
        <v>0</v>
      </c>
      <c r="D45" s="60"/>
      <c r="E45" s="59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>
      <c r="A46" s="84"/>
      <c r="B46" s="57"/>
      <c r="C46" s="59"/>
      <c r="D46" s="60"/>
      <c r="E46" s="59"/>
      <c r="F46" s="36">
        <v>0</v>
      </c>
      <c r="G46" s="36">
        <v>0</v>
      </c>
      <c r="H46" s="36">
        <f t="shared" ref="H46:H51" si="20">F46+G46</f>
        <v>0</v>
      </c>
      <c r="I46" s="2"/>
      <c r="J46" s="81"/>
    </row>
    <row r="47" spans="1:10" ht="21" customHeight="1">
      <c r="A47" s="84"/>
      <c r="B47" s="57"/>
      <c r="C47" s="59"/>
      <c r="D47" s="60"/>
      <c r="E47" s="59"/>
      <c r="F47" s="36">
        <v>0</v>
      </c>
      <c r="G47" s="36">
        <v>0</v>
      </c>
      <c r="H47" s="36">
        <f t="shared" si="20"/>
        <v>0</v>
      </c>
      <c r="I47" s="2"/>
      <c r="J47" s="81"/>
    </row>
    <row r="48" spans="1:10" ht="21" customHeight="1">
      <c r="A48" s="84"/>
      <c r="B48" s="57"/>
      <c r="C48" s="59"/>
      <c r="D48" s="60"/>
      <c r="E48" s="59"/>
      <c r="F48" s="36">
        <v>0</v>
      </c>
      <c r="G48" s="36">
        <v>0</v>
      </c>
      <c r="H48" s="36">
        <f t="shared" si="20"/>
        <v>0</v>
      </c>
      <c r="I48" s="2"/>
      <c r="J48" s="81"/>
    </row>
    <row r="49" spans="1:10" ht="21" customHeight="1">
      <c r="A49" s="84"/>
      <c r="B49" s="57"/>
      <c r="C49" s="59"/>
      <c r="D49" s="60"/>
      <c r="E49" s="59"/>
      <c r="F49" s="36">
        <v>0</v>
      </c>
      <c r="G49" s="36">
        <v>0</v>
      </c>
      <c r="H49" s="36">
        <f t="shared" si="20"/>
        <v>0</v>
      </c>
      <c r="I49" s="2"/>
      <c r="J49" s="81"/>
    </row>
    <row r="50" spans="1:10" ht="21" customHeight="1">
      <c r="A50" s="84"/>
      <c r="B50" s="57"/>
      <c r="C50" s="59"/>
      <c r="D50" s="60"/>
      <c r="E50" s="59"/>
      <c r="F50" s="36">
        <v>0</v>
      </c>
      <c r="G50" s="36">
        <v>0</v>
      </c>
      <c r="H50" s="36">
        <f t="shared" si="20"/>
        <v>0</v>
      </c>
      <c r="I50" s="2"/>
      <c r="J50" s="81"/>
    </row>
    <row r="51" spans="1:10" ht="21" customHeight="1">
      <c r="A51" s="71"/>
      <c r="B51" s="57"/>
      <c r="C51" s="59"/>
      <c r="D51" s="60"/>
      <c r="E51" s="59"/>
      <c r="F51" s="36">
        <v>0</v>
      </c>
      <c r="G51" s="36">
        <v>0</v>
      </c>
      <c r="H51" s="36">
        <f t="shared" si="20"/>
        <v>0</v>
      </c>
      <c r="I51" s="2"/>
      <c r="J51" s="81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1">SUM(D45)</f>
        <v>0</v>
      </c>
      <c r="E52" s="37">
        <f t="shared" si="21"/>
        <v>0</v>
      </c>
      <c r="F52" s="37">
        <f>SUM(F45:F51)</f>
        <v>0</v>
      </c>
      <c r="G52" s="37">
        <f t="shared" ref="G52:H52" si="22">SUM(G45:G51)</f>
        <v>0</v>
      </c>
      <c r="H52" s="37">
        <f t="shared" si="22"/>
        <v>0</v>
      </c>
      <c r="I52" s="35"/>
      <c r="J52" s="82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3">SUM(D52,D44,D40,D37,D32,D27,D24,D21,D16,D13)</f>
        <v>0</v>
      </c>
      <c r="E53" s="37">
        <f t="shared" si="23"/>
        <v>0</v>
      </c>
      <c r="F53" s="37">
        <f t="shared" si="23"/>
        <v>3010.5</v>
      </c>
      <c r="G53" s="37">
        <f t="shared" si="23"/>
        <v>0</v>
      </c>
      <c r="H53" s="37">
        <f t="shared" si="23"/>
        <v>2815</v>
      </c>
      <c r="I53" s="35"/>
      <c r="J53" s="39"/>
    </row>
    <row r="57" spans="1:10" ht="21" customHeight="1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>
      <c r="A58" s="67">
        <f>E53</f>
        <v>0</v>
      </c>
      <c r="B58" s="64"/>
      <c r="C58" s="64">
        <f>H53</f>
        <v>2815</v>
      </c>
      <c r="D58" s="64"/>
      <c r="E58" s="64">
        <f>F53</f>
        <v>3010.5</v>
      </c>
      <c r="F58" s="64"/>
      <c r="G58" s="64">
        <f>G53</f>
        <v>0</v>
      </c>
      <c r="H58" s="64"/>
      <c r="I58" s="33">
        <f>A58-C58</f>
        <v>-2815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K34" sqref="K3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2" t="s">
        <v>74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91</v>
      </c>
      <c r="G5" s="101"/>
      <c r="H5" s="46" t="s">
        <v>20</v>
      </c>
      <c r="I5" s="8"/>
      <c r="J5" s="101" t="s">
        <v>92</v>
      </c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94</v>
      </c>
      <c r="G6" s="103"/>
      <c r="H6" s="11" t="s">
        <v>22</v>
      </c>
      <c r="I6" s="10"/>
      <c r="J6" s="103" t="s">
        <v>93</v>
      </c>
      <c r="K6" s="104"/>
    </row>
    <row r="7" spans="2:11" ht="20.100000000000001" customHeight="1">
      <c r="B7" s="9"/>
      <c r="C7" s="10"/>
      <c r="D7" s="11" t="s">
        <v>23</v>
      </c>
      <c r="E7" s="11"/>
      <c r="F7" s="103" t="s">
        <v>95</v>
      </c>
      <c r="G7" s="103"/>
      <c r="H7" s="11" t="s">
        <v>24</v>
      </c>
      <c r="I7" s="12"/>
      <c r="J7" s="103">
        <v>2.5</v>
      </c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85"/>
      <c r="K8" s="8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4" t="s">
        <v>25</v>
      </c>
      <c r="C10" s="95"/>
      <c r="D10" s="16" t="s">
        <v>26</v>
      </c>
      <c r="E10" s="92" t="s">
        <v>27</v>
      </c>
      <c r="F10" s="93"/>
      <c r="G10" s="17" t="s">
        <v>28</v>
      </c>
      <c r="H10" s="18" t="s">
        <v>29</v>
      </c>
      <c r="I10" s="92" t="s">
        <v>30</v>
      </c>
      <c r="J10" s="93"/>
      <c r="K10" s="17" t="s">
        <v>31</v>
      </c>
    </row>
    <row r="11" spans="2:11" ht="20.100000000000001" customHeight="1">
      <c r="B11" s="90">
        <v>1</v>
      </c>
      <c r="C11" s="91"/>
      <c r="D11" s="96" t="s">
        <v>32</v>
      </c>
      <c r="E11" s="90" t="s">
        <v>33</v>
      </c>
      <c r="F11" s="91"/>
      <c r="G11" s="19">
        <v>0</v>
      </c>
      <c r="H11" s="19"/>
      <c r="I11" s="88"/>
      <c r="J11" s="89"/>
      <c r="K11" s="20" t="s">
        <v>34</v>
      </c>
    </row>
    <row r="12" spans="2:11" ht="20.100000000000001" customHeight="1">
      <c r="B12" s="90">
        <v>2</v>
      </c>
      <c r="C12" s="91"/>
      <c r="D12" s="97"/>
      <c r="E12" s="87" t="s">
        <v>35</v>
      </c>
      <c r="F12" s="87"/>
      <c r="G12" s="19">
        <v>91</v>
      </c>
      <c r="H12" s="19">
        <v>91</v>
      </c>
      <c r="I12" s="88"/>
      <c r="J12" s="89"/>
      <c r="K12" s="20" t="s">
        <v>36</v>
      </c>
    </row>
    <row r="13" spans="2:11" ht="20.100000000000001" customHeight="1">
      <c r="B13" s="90">
        <v>3</v>
      </c>
      <c r="C13" s="91"/>
      <c r="D13" s="97"/>
      <c r="E13" s="90" t="s">
        <v>37</v>
      </c>
      <c r="F13" s="91"/>
      <c r="G13" s="19">
        <v>0</v>
      </c>
      <c r="H13" s="19"/>
      <c r="I13" s="88"/>
      <c r="J13" s="89"/>
      <c r="K13" s="20" t="s">
        <v>34</v>
      </c>
    </row>
    <row r="14" spans="2:11" ht="20.100000000000001" customHeight="1">
      <c r="B14" s="90">
        <v>4</v>
      </c>
      <c r="C14" s="91"/>
      <c r="D14" s="97"/>
      <c r="E14" s="90" t="s">
        <v>38</v>
      </c>
      <c r="F14" s="91"/>
      <c r="G14" s="19">
        <v>79</v>
      </c>
      <c r="H14" s="19">
        <v>79</v>
      </c>
      <c r="I14" s="88"/>
      <c r="J14" s="89"/>
      <c r="K14" s="20" t="s">
        <v>39</v>
      </c>
    </row>
    <row r="15" spans="2:11" ht="20.100000000000001" customHeight="1">
      <c r="B15" s="90">
        <v>5</v>
      </c>
      <c r="C15" s="91"/>
      <c r="D15" s="96" t="s">
        <v>40</v>
      </c>
      <c r="E15" s="87"/>
      <c r="F15" s="87"/>
      <c r="G15" s="19">
        <v>0</v>
      </c>
      <c r="H15" s="19"/>
      <c r="I15" s="88"/>
      <c r="J15" s="89"/>
      <c r="K15" s="20"/>
    </row>
    <row r="16" spans="2:11" ht="20.100000000000001" customHeight="1">
      <c r="B16" s="90">
        <v>6</v>
      </c>
      <c r="C16" s="91"/>
      <c r="D16" s="97"/>
      <c r="E16" s="87"/>
      <c r="F16" s="87"/>
      <c r="G16" s="19">
        <v>0</v>
      </c>
      <c r="H16" s="19"/>
      <c r="I16" s="88"/>
      <c r="J16" s="89"/>
      <c r="K16" s="20"/>
    </row>
    <row r="17" spans="1:11" ht="20.100000000000001" customHeight="1">
      <c r="B17" s="90">
        <v>7</v>
      </c>
      <c r="C17" s="91"/>
      <c r="D17" s="106"/>
      <c r="E17" s="87"/>
      <c r="F17" s="87"/>
      <c r="G17" s="19">
        <v>0</v>
      </c>
      <c r="H17" s="19"/>
      <c r="I17" s="88"/>
      <c r="J17" s="89"/>
      <c r="K17" s="20"/>
    </row>
    <row r="18" spans="1:11" ht="20.100000000000001" customHeight="1">
      <c r="B18" s="92" t="s">
        <v>41</v>
      </c>
      <c r="C18" s="98"/>
      <c r="D18" s="98"/>
      <c r="E18" s="98"/>
      <c r="F18" s="93"/>
      <c r="G18" s="21">
        <f>SUM(G11:G17)</f>
        <v>170</v>
      </c>
      <c r="H18" s="21">
        <f>SUM(H11:H17)</f>
        <v>170</v>
      </c>
      <c r="I18" s="99">
        <f>SUM(I11:J17)</f>
        <v>0</v>
      </c>
      <c r="J18" s="10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8" t="s">
        <v>29</v>
      </c>
      <c r="C20" s="108"/>
      <c r="D20" s="108"/>
      <c r="E20" s="108"/>
      <c r="F20" s="108"/>
      <c r="G20" s="108" t="s">
        <v>42</v>
      </c>
      <c r="H20" s="108"/>
      <c r="I20" s="108"/>
      <c r="J20" s="108"/>
      <c r="K20" s="17" t="s">
        <v>43</v>
      </c>
    </row>
    <row r="21" spans="1:11" ht="20.100000000000001" customHeight="1">
      <c r="B21" s="107">
        <f>H18</f>
        <v>170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170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2" t="s">
        <v>84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>
      <c r="B28" s="7"/>
      <c r="C28" s="8"/>
      <c r="D28" s="46" t="s">
        <v>19</v>
      </c>
      <c r="E28" s="46"/>
      <c r="F28" s="101" t="str">
        <f>F5</f>
        <v>黄倩</v>
      </c>
      <c r="G28" s="101"/>
      <c r="H28" s="46" t="s">
        <v>20</v>
      </c>
      <c r="I28" s="8"/>
      <c r="J28" s="101" t="str">
        <f>J5</f>
        <v>经理</v>
      </c>
      <c r="K28" s="102"/>
    </row>
    <row r="29" spans="1:11" ht="20.100000000000001" customHeight="1">
      <c r="B29" s="9"/>
      <c r="C29" s="10"/>
      <c r="D29" s="11" t="s">
        <v>21</v>
      </c>
      <c r="E29" s="11"/>
      <c r="F29" s="103" t="str">
        <f>F6</f>
        <v>北京</v>
      </c>
      <c r="G29" s="103"/>
      <c r="H29" s="11" t="s">
        <v>22</v>
      </c>
      <c r="I29" s="10"/>
      <c r="J29" s="103" t="str">
        <f>J6</f>
        <v>汽车事业部</v>
      </c>
      <c r="K29" s="104"/>
    </row>
    <row r="30" spans="1:11" ht="20.100000000000001" customHeight="1">
      <c r="B30" s="9"/>
      <c r="C30" s="10"/>
      <c r="D30" s="11" t="s">
        <v>23</v>
      </c>
      <c r="E30" s="11"/>
      <c r="F30" s="103" t="str">
        <f>F7</f>
        <v>2.1-2.2</v>
      </c>
      <c r="G30" s="103"/>
      <c r="H30" s="11" t="s">
        <v>24</v>
      </c>
      <c r="I30" s="12"/>
      <c r="J30" s="103">
        <f>J7</f>
        <v>2.5</v>
      </c>
      <c r="K30" s="104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85">
        <f>J8</f>
        <v>0</v>
      </c>
      <c r="K31" s="86"/>
    </row>
    <row r="32" spans="1:11" ht="20.100000000000001" customHeight="1"/>
    <row r="33" spans="2:11" ht="20.100000000000001" customHeight="1">
      <c r="B33" s="87"/>
      <c r="C33" s="87"/>
      <c r="D33" s="44" t="s">
        <v>89</v>
      </c>
      <c r="E33" s="87" t="s">
        <v>90</v>
      </c>
      <c r="F33" s="87"/>
      <c r="G33" s="19" t="s">
        <v>88</v>
      </c>
      <c r="H33" s="19" t="s">
        <v>86</v>
      </c>
      <c r="I33" s="105" t="s">
        <v>87</v>
      </c>
      <c r="J33" s="105"/>
      <c r="K33" s="45" t="s">
        <v>85</v>
      </c>
    </row>
    <row r="34" spans="2:11" ht="20.100000000000001" customHeight="1">
      <c r="B34" s="87">
        <v>1</v>
      </c>
      <c r="C34" s="87"/>
      <c r="D34" s="43" t="s">
        <v>94</v>
      </c>
      <c r="E34" s="87" t="s">
        <v>95</v>
      </c>
      <c r="F34" s="87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>
      <c r="B35" s="87">
        <v>2</v>
      </c>
      <c r="C35" s="87"/>
      <c r="D35" s="43"/>
      <c r="E35" s="87"/>
      <c r="F35" s="87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>
      <c r="B36" s="87">
        <v>3</v>
      </c>
      <c r="C36" s="87"/>
      <c r="D36" s="43"/>
      <c r="E36" s="87"/>
      <c r="F36" s="87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>
      <c r="B37" s="92" t="s">
        <v>41</v>
      </c>
      <c r="C37" s="98"/>
      <c r="D37" s="98"/>
      <c r="E37" s="98"/>
      <c r="F37" s="93"/>
      <c r="G37" s="21"/>
      <c r="H37" s="21">
        <f>SUM(H19:H36)</f>
        <v>6</v>
      </c>
      <c r="I37" s="99">
        <f>SUM(I34:J36)</f>
        <v>200</v>
      </c>
      <c r="J37" s="100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2018-02-05T02:26:31Z</cp:lastPrinted>
  <dcterms:created xsi:type="dcterms:W3CDTF">2014-04-15T08:52:03Z</dcterms:created>
  <dcterms:modified xsi:type="dcterms:W3CDTF">2018-07-03T06:09:01Z</dcterms:modified>
</cp:coreProperties>
</file>