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报销-维谛/"/>
    </mc:Choice>
  </mc:AlternateContent>
  <bookViews>
    <workbookView xWindow="8540" yWindow="460" windowWidth="1760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3" l="1"/>
  <c r="H23" i="3"/>
  <c r="H24" i="3"/>
  <c r="H25" i="3"/>
  <c r="H21" i="3"/>
  <c r="H22" i="3"/>
  <c r="F26" i="3"/>
  <c r="E41" i="3"/>
  <c r="E44" i="3"/>
  <c r="E37" i="3"/>
  <c r="E40" i="3"/>
  <c r="E34" i="3"/>
  <c r="E36" i="3"/>
  <c r="E32" i="3"/>
  <c r="E33" i="3"/>
  <c r="E30" i="3"/>
  <c r="E31" i="3"/>
  <c r="E27" i="3"/>
  <c r="E29" i="3"/>
  <c r="E20" i="3"/>
  <c r="E26" i="3"/>
  <c r="E15" i="3"/>
  <c r="E19" i="3"/>
  <c r="E12" i="3"/>
  <c r="E14" i="3"/>
  <c r="E8" i="3"/>
  <c r="E11" i="3"/>
  <c r="E45" i="3"/>
  <c r="A50" i="3"/>
  <c r="H41" i="3"/>
  <c r="H42" i="3"/>
  <c r="H43" i="3"/>
  <c r="H44" i="3"/>
  <c r="H37" i="3"/>
  <c r="H38" i="3"/>
  <c r="H39" i="3"/>
  <c r="H40" i="3"/>
  <c r="H34" i="3"/>
  <c r="H35" i="3"/>
  <c r="H36" i="3"/>
  <c r="H32" i="3"/>
  <c r="H33" i="3"/>
  <c r="H30" i="3"/>
  <c r="H31" i="3"/>
  <c r="H27" i="3"/>
  <c r="H28" i="3"/>
  <c r="H29" i="3"/>
  <c r="H20" i="3"/>
  <c r="H26" i="3"/>
  <c r="H15" i="3"/>
  <c r="H16" i="3"/>
  <c r="H17" i="3"/>
  <c r="H18" i="3"/>
  <c r="H19" i="3"/>
  <c r="H12" i="3"/>
  <c r="H13" i="3"/>
  <c r="H14" i="3"/>
  <c r="H8" i="3"/>
  <c r="H10" i="3"/>
  <c r="H11" i="3"/>
  <c r="H45" i="3"/>
  <c r="C50" i="3"/>
  <c r="I50" i="3"/>
  <c r="G44" i="3"/>
  <c r="G40" i="3"/>
  <c r="G36" i="3"/>
  <c r="G33" i="3"/>
  <c r="G31" i="3"/>
  <c r="G29" i="3"/>
  <c r="G26" i="3"/>
  <c r="G19" i="3"/>
  <c r="G14" i="3"/>
  <c r="G11" i="3"/>
  <c r="G45" i="3"/>
  <c r="G50" i="3"/>
  <c r="F44" i="3"/>
  <c r="F40" i="3"/>
  <c r="F36" i="3"/>
  <c r="F33" i="3"/>
  <c r="F31" i="3"/>
  <c r="F29" i="3"/>
  <c r="F19" i="3"/>
  <c r="F14" i="3"/>
  <c r="F11" i="3"/>
  <c r="F45" i="3"/>
  <c r="E50" i="3"/>
  <c r="D44" i="3"/>
  <c r="D40" i="3"/>
  <c r="D36" i="3"/>
  <c r="D33" i="3"/>
  <c r="D31" i="3"/>
  <c r="D29" i="3"/>
  <c r="D26" i="3"/>
  <c r="D19" i="3"/>
  <c r="D14" i="3"/>
  <c r="D11" i="3"/>
  <c r="D45" i="3"/>
  <c r="C44" i="3"/>
  <c r="C40" i="3"/>
  <c r="C36" i="3"/>
  <c r="C33" i="3"/>
  <c r="C31" i="3"/>
  <c r="C29" i="3"/>
  <c r="C26" i="3"/>
  <c r="C19" i="3"/>
  <c r="C14" i="3"/>
  <c r="C11" i="3"/>
  <c r="C45" i="3"/>
</calcChain>
</file>

<file path=xl/sharedStrings.xml><?xml version="1.0" encoding="utf-8"?>
<sst xmlns="http://schemas.openxmlformats.org/spreadsheetml/2006/main" count="57" uniqueCount="56">
  <si>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</si>
  <si>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</si>
  <si>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</si>
  <si>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</si>
  <si>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</si>
  <si>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</si>
  <si>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</si>
  <si>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</si>
  <si>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</si>
  <si>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</si>
  <si>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</si>
  <si>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</si>
  <si>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</si>
  <si>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</si>
  <si>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</si>
  <si>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</si>
  <si>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</si>
  <si>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</si>
  <si>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</si>
  <si>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</si>
  <si>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</si>
  <si>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</si>
  <si>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</si>
  <si>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</si>
  <si>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</si>
  <si>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</si>
  <si>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</si>
  <si>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</si>
  <si>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</si>
  <si>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</si>
  <si>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</si>
  <si>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</si>
  <si>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</si>
  <si>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</si>
  <si>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</si>
  <si>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</si>
  <si>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</si>
  <si>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</si>
  <si>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</si>
  <si>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</si>
  <si>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</si>
  <si>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</si>
  <si>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</si>
  <si>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</si>
  <si>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</si>
  <si>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</si>
  <si>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</si>
  <si>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</si>
  <si>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</si>
  <si>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</si>
  <si>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</si>
  <si>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闪送，有订单详单</t>
    <rPh sb="0" eb="1">
      <t>shan song</t>
    </rPh>
    <rPh sb="3" eb="4">
      <t>you</t>
    </rPh>
    <rPh sb="4" eb="5">
      <t>ding dan</t>
    </rPh>
    <rPh sb="6" eb="7">
      <t>xiang dan</t>
    </rPh>
    <phoneticPr fontId="11" type="noConversion"/>
  </si>
  <si>
    <t>6月27日客户餐费</t>
    <rPh sb="1" eb="2">
      <t>yue</t>
    </rPh>
    <rPh sb="4" eb="5">
      <t>ri</t>
    </rPh>
    <rPh sb="5" eb="6">
      <t>ke hu</t>
    </rPh>
    <rPh sb="7" eb="8">
      <t>can fei</t>
    </rPh>
    <phoneticPr fontId="11" type="noConversion"/>
  </si>
  <si>
    <t>团号：HMZA-190627-DDH686</t>
    <phoneticPr fontId="11" type="noConversion"/>
  </si>
  <si>
    <t>会议日期：2019年6月24-28日</t>
    <rPh sb="9" eb="10">
      <t>nian</t>
    </rPh>
    <rPh sb="11" eb="12">
      <t>yue</t>
    </rPh>
    <rPh sb="17" eb="18">
      <t>ri</t>
    </rPh>
    <phoneticPr fontId="11" type="noConversion"/>
  </si>
  <si>
    <t>6月27日客户餐费，票面金额为290元</t>
    <rPh sb="1" eb="2">
      <t>yue</t>
    </rPh>
    <rPh sb="4" eb="5">
      <t>ri</t>
    </rPh>
    <rPh sb="5" eb="6">
      <t>ke hu</t>
    </rPh>
    <rPh sb="7" eb="8">
      <t>can fei</t>
    </rPh>
    <rPh sb="10" eb="11">
      <t>piao mian</t>
    </rPh>
    <rPh sb="12" eb="13">
      <t>jin e</t>
    </rPh>
    <rPh sb="14" eb="15">
      <t>wei</t>
    </rPh>
    <rPh sb="18" eb="19">
      <t>yuan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</si>
</sst>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2"/>
  <sheetViews>
    <sheetView tabSelected="1" workbookViewId="0">
      <selection activeCell="J20" sqref="J20:J2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" style="3"/>
    <col min="6" max="6" width="12.6640625" customWidth="1"/>
    <col min="8" max="8" width="10.5" customWidth="1"/>
    <col min="9" max="9" width="24.83203125" customWidth="1"/>
    <col min="10" max="10" width="39.5" customWidth="1"/>
  </cols>
  <sheetData>
    <row r="2" spans="1:12" ht="21" customHeight="1" x14ac:dyDescent="0.15">
      <c r="C2" s="29" t="s">
        <v>0</v>
      </c>
      <c r="D2" s="29"/>
      <c r="E2" s="29"/>
      <c r="F2" s="29"/>
      <c r="G2" s="29"/>
      <c r="H2" s="29"/>
      <c r="I2" s="15"/>
      <c r="J2" s="15"/>
      <c r="K2" s="15"/>
      <c r="L2" s="15"/>
    </row>
    <row r="4" spans="1:12" ht="21" customHeight="1" x14ac:dyDescent="0.15">
      <c r="H4" s="56" t="s">
        <v>53</v>
      </c>
      <c r="I4" s="57"/>
      <c r="J4" s="56" t="s">
        <v>54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42" t="s">
        <v>1</v>
      </c>
      <c r="B6" s="47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7" t="s">
        <v>5</v>
      </c>
    </row>
    <row r="7" spans="1:12" ht="21" customHeight="1" x14ac:dyDescent="0.15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15">
      <c r="A8" s="43">
        <v>1</v>
      </c>
      <c r="B8" s="35" t="s">
        <v>13</v>
      </c>
      <c r="C8" s="48">
        <v>0</v>
      </c>
      <c r="D8" s="49"/>
      <c r="E8" s="48">
        <f>C8*D8</f>
        <v>0</v>
      </c>
      <c r="F8" s="8">
        <v>0</v>
      </c>
      <c r="G8" s="8">
        <v>0</v>
      </c>
      <c r="H8" s="8">
        <f t="shared" ref="H8:H41" si="0">F8+G8</f>
        <v>0</v>
      </c>
      <c r="I8" s="16"/>
      <c r="J8" s="62" t="s">
        <v>14</v>
      </c>
    </row>
    <row r="9" spans="1:12" ht="14" x14ac:dyDescent="0.15">
      <c r="A9" s="43"/>
      <c r="B9" s="35"/>
      <c r="C9" s="48"/>
      <c r="D9" s="49"/>
      <c r="E9" s="48"/>
      <c r="F9" s="28">
        <v>0</v>
      </c>
      <c r="G9" s="28">
        <v>0</v>
      </c>
      <c r="H9" s="28">
        <f t="shared" ref="H9" si="1">F9+G9</f>
        <v>0</v>
      </c>
      <c r="I9" s="21"/>
      <c r="J9" s="63"/>
    </row>
    <row r="10" spans="1:12" ht="14" x14ac:dyDescent="0.15">
      <c r="A10" s="43"/>
      <c r="B10" s="35"/>
      <c r="C10" s="48"/>
      <c r="D10" s="49"/>
      <c r="E10" s="48"/>
      <c r="F10" s="8">
        <v>0</v>
      </c>
      <c r="G10" s="8">
        <v>0</v>
      </c>
      <c r="H10" s="8">
        <f t="shared" si="0"/>
        <v>0</v>
      </c>
      <c r="I10" s="21"/>
      <c r="J10" s="51"/>
    </row>
    <row r="11" spans="1:12" s="1" customFormat="1" ht="21" customHeight="1" x14ac:dyDescent="0.1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7"/>
      <c r="J11" s="52"/>
    </row>
    <row r="12" spans="1:12" ht="21" customHeight="1" x14ac:dyDescent="0.15">
      <c r="A12" s="44">
        <v>2</v>
      </c>
      <c r="B12" s="36" t="s">
        <v>16</v>
      </c>
      <c r="C12" s="38">
        <v>0</v>
      </c>
      <c r="D12" s="44"/>
      <c r="E12" s="38">
        <f t="shared" ref="E12:E41" si="2">C12*D12</f>
        <v>0</v>
      </c>
      <c r="F12" s="8">
        <v>0</v>
      </c>
      <c r="G12" s="8">
        <v>0</v>
      </c>
      <c r="H12" s="8">
        <f t="shared" si="0"/>
        <v>0</v>
      </c>
      <c r="I12" s="16"/>
      <c r="J12" s="50" t="s">
        <v>17</v>
      </c>
    </row>
    <row r="13" spans="1:12" ht="21" customHeight="1" x14ac:dyDescent="0.15">
      <c r="A13" s="45"/>
      <c r="B13" s="37"/>
      <c r="C13" s="39"/>
      <c r="D13" s="45"/>
      <c r="E13" s="39"/>
      <c r="F13" s="8">
        <v>0</v>
      </c>
      <c r="G13" s="8">
        <v>0</v>
      </c>
      <c r="H13" s="8">
        <f t="shared" ref="H13" si="3">F13+G13</f>
        <v>0</v>
      </c>
      <c r="I13" s="16"/>
      <c r="J13" s="51"/>
    </row>
    <row r="14" spans="1:12" s="1" customFormat="1" ht="21" customHeight="1" x14ac:dyDescent="0.1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7"/>
      <c r="J14" s="52"/>
    </row>
    <row r="15" spans="1:12" ht="21" customHeight="1" x14ac:dyDescent="0.15">
      <c r="A15" s="43">
        <v>3</v>
      </c>
      <c r="B15" s="35" t="s">
        <v>19</v>
      </c>
      <c r="C15" s="48">
        <v>0</v>
      </c>
      <c r="D15" s="49"/>
      <c r="E15" s="48">
        <f t="shared" si="2"/>
        <v>0</v>
      </c>
      <c r="F15" s="8">
        <v>0</v>
      </c>
      <c r="G15" s="8">
        <v>0</v>
      </c>
      <c r="H15" s="8">
        <f t="shared" si="0"/>
        <v>0</v>
      </c>
      <c r="I15" s="16"/>
      <c r="J15" s="59" t="s">
        <v>20</v>
      </c>
    </row>
    <row r="16" spans="1:12" ht="21" customHeight="1" x14ac:dyDescent="0.15">
      <c r="A16" s="43"/>
      <c r="B16" s="35"/>
      <c r="C16" s="48"/>
      <c r="D16" s="49"/>
      <c r="E16" s="48"/>
      <c r="F16" s="8">
        <v>0</v>
      </c>
      <c r="G16" s="8">
        <v>0</v>
      </c>
      <c r="H16" s="8">
        <f t="shared" si="0"/>
        <v>0</v>
      </c>
      <c r="I16" s="16"/>
      <c r="J16" s="60"/>
    </row>
    <row r="17" spans="1:10" ht="21" customHeight="1" x14ac:dyDescent="0.15">
      <c r="A17" s="43"/>
      <c r="B17" s="35"/>
      <c r="C17" s="48"/>
      <c r="D17" s="49"/>
      <c r="E17" s="48"/>
      <c r="F17" s="8">
        <v>0</v>
      </c>
      <c r="G17" s="8">
        <v>0</v>
      </c>
      <c r="H17" s="8">
        <f t="shared" si="0"/>
        <v>0</v>
      </c>
      <c r="I17" s="16"/>
      <c r="J17" s="60"/>
    </row>
    <row r="18" spans="1:10" ht="21" customHeight="1" x14ac:dyDescent="0.15">
      <c r="A18" s="43"/>
      <c r="B18" s="35"/>
      <c r="C18" s="48"/>
      <c r="D18" s="49"/>
      <c r="E18" s="48"/>
      <c r="F18" s="8">
        <v>0</v>
      </c>
      <c r="G18" s="8">
        <v>0</v>
      </c>
      <c r="H18" s="8">
        <f t="shared" si="0"/>
        <v>0</v>
      </c>
      <c r="I18" s="16"/>
      <c r="J18" s="60"/>
    </row>
    <row r="19" spans="1:10" s="1" customFormat="1" ht="21" customHeight="1" x14ac:dyDescent="0.15">
      <c r="A19" s="9"/>
      <c r="B19" s="10" t="s">
        <v>21</v>
      </c>
      <c r="C19" s="11">
        <f>SUM(C15)</f>
        <v>0</v>
      </c>
      <c r="D19" s="11">
        <f t="shared" ref="D19:E19" si="4">SUM(D15)</f>
        <v>0</v>
      </c>
      <c r="E19" s="11">
        <f t="shared" si="4"/>
        <v>0</v>
      </c>
      <c r="F19" s="11">
        <f>SUM(F15:F18)</f>
        <v>0</v>
      </c>
      <c r="G19" s="11">
        <f t="shared" ref="G19:H19" si="5">SUM(G15:G18)</f>
        <v>0</v>
      </c>
      <c r="H19" s="11">
        <f t="shared" si="5"/>
        <v>0</v>
      </c>
      <c r="I19" s="17"/>
      <c r="J19" s="61"/>
    </row>
    <row r="20" spans="1:10" ht="14" x14ac:dyDescent="0.15">
      <c r="A20" s="43">
        <v>4</v>
      </c>
      <c r="B20" s="35" t="s">
        <v>22</v>
      </c>
      <c r="C20" s="48">
        <v>0</v>
      </c>
      <c r="D20" s="49"/>
      <c r="E20" s="48">
        <f t="shared" si="2"/>
        <v>0</v>
      </c>
      <c r="F20" s="27">
        <v>0</v>
      </c>
      <c r="G20" s="8">
        <v>0</v>
      </c>
      <c r="H20" s="8">
        <f t="shared" si="0"/>
        <v>0</v>
      </c>
      <c r="I20" s="21"/>
      <c r="J20" s="59" t="s">
        <v>23</v>
      </c>
    </row>
    <row r="21" spans="1:10" ht="14" x14ac:dyDescent="0.15">
      <c r="A21" s="43"/>
      <c r="B21" s="35"/>
      <c r="C21" s="48"/>
      <c r="D21" s="49"/>
      <c r="E21" s="48"/>
      <c r="F21" s="27">
        <v>0</v>
      </c>
      <c r="G21" s="26">
        <v>0</v>
      </c>
      <c r="H21" s="26">
        <f t="shared" ref="H21:H25" si="6">F21+G21</f>
        <v>0</v>
      </c>
      <c r="I21" s="21"/>
      <c r="J21" s="60"/>
    </row>
    <row r="22" spans="1:10" ht="14" x14ac:dyDescent="0.15">
      <c r="A22" s="43"/>
      <c r="B22" s="35"/>
      <c r="C22" s="48"/>
      <c r="D22" s="49"/>
      <c r="E22" s="48"/>
      <c r="F22" s="27">
        <v>0</v>
      </c>
      <c r="G22" s="26">
        <v>0</v>
      </c>
      <c r="H22" s="26">
        <f t="shared" si="6"/>
        <v>0</v>
      </c>
      <c r="I22" s="21"/>
      <c r="J22" s="60"/>
    </row>
    <row r="23" spans="1:10" ht="14" x14ac:dyDescent="0.15">
      <c r="A23" s="43"/>
      <c r="B23" s="35"/>
      <c r="C23" s="48"/>
      <c r="D23" s="49"/>
      <c r="E23" s="48"/>
      <c r="F23" s="27">
        <v>210.2</v>
      </c>
      <c r="G23" s="26">
        <v>0</v>
      </c>
      <c r="H23" s="26">
        <f t="shared" si="6"/>
        <v>210.2</v>
      </c>
      <c r="I23" s="21" t="s">
        <v>52</v>
      </c>
      <c r="J23" s="60"/>
    </row>
    <row r="24" spans="1:10" ht="14" x14ac:dyDescent="0.15">
      <c r="A24" s="43"/>
      <c r="B24" s="35"/>
      <c r="C24" s="48"/>
      <c r="D24" s="49"/>
      <c r="E24" s="48"/>
      <c r="F24" s="27">
        <v>262</v>
      </c>
      <c r="G24" s="26">
        <v>0</v>
      </c>
      <c r="H24" s="26">
        <f t="shared" si="6"/>
        <v>262</v>
      </c>
      <c r="I24" s="21" t="s">
        <v>52</v>
      </c>
      <c r="J24" s="60"/>
    </row>
    <row r="25" spans="1:10" ht="28" x14ac:dyDescent="0.15">
      <c r="A25" s="43"/>
      <c r="B25" s="35"/>
      <c r="C25" s="48"/>
      <c r="D25" s="49"/>
      <c r="E25" s="48"/>
      <c r="F25" s="27">
        <v>288.8</v>
      </c>
      <c r="G25" s="26">
        <v>0</v>
      </c>
      <c r="H25" s="26">
        <f t="shared" si="6"/>
        <v>288.8</v>
      </c>
      <c r="I25" s="21" t="s">
        <v>55</v>
      </c>
      <c r="J25" s="60"/>
    </row>
    <row r="26" spans="1:10" s="1" customFormat="1" ht="21" customHeight="1" x14ac:dyDescent="0.15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761</v>
      </c>
      <c r="G26" s="11">
        <f>SUM(G20:G25)</f>
        <v>0</v>
      </c>
      <c r="H26" s="11">
        <f>SUM(H20:H25)</f>
        <v>761</v>
      </c>
      <c r="I26" s="17"/>
      <c r="J26" s="61"/>
    </row>
    <row r="27" spans="1:10" ht="21" customHeight="1" x14ac:dyDescent="0.15">
      <c r="A27" s="44">
        <v>5</v>
      </c>
      <c r="B27" s="36" t="s">
        <v>25</v>
      </c>
      <c r="C27" s="38">
        <v>0</v>
      </c>
      <c r="D27" s="44"/>
      <c r="E27" s="38">
        <f t="shared" si="2"/>
        <v>0</v>
      </c>
      <c r="F27" s="8">
        <v>0</v>
      </c>
      <c r="G27" s="8">
        <v>0</v>
      </c>
      <c r="H27" s="8">
        <f t="shared" si="0"/>
        <v>0</v>
      </c>
      <c r="I27" s="16"/>
      <c r="J27" s="50" t="s">
        <v>26</v>
      </c>
    </row>
    <row r="28" spans="1:10" ht="21" customHeight="1" x14ac:dyDescent="0.15">
      <c r="A28" s="45"/>
      <c r="B28" s="37"/>
      <c r="C28" s="39"/>
      <c r="D28" s="45"/>
      <c r="E28" s="39"/>
      <c r="F28" s="8">
        <v>0</v>
      </c>
      <c r="G28" s="8">
        <v>0</v>
      </c>
      <c r="H28" s="8">
        <f t="shared" ref="H28" si="7">F28+G28</f>
        <v>0</v>
      </c>
      <c r="I28" s="16"/>
      <c r="J28" s="51"/>
    </row>
    <row r="29" spans="1:10" s="1" customFormat="1" ht="21" customHeight="1" x14ac:dyDescent="0.15">
      <c r="A29" s="9"/>
      <c r="B29" s="10" t="s">
        <v>27</v>
      </c>
      <c r="C29" s="11">
        <f>SUM(C27)</f>
        <v>0</v>
      </c>
      <c r="D29" s="11">
        <f t="shared" ref="D29:E29" si="8">SUM(D27)</f>
        <v>0</v>
      </c>
      <c r="E29" s="11">
        <f t="shared" si="8"/>
        <v>0</v>
      </c>
      <c r="F29" s="11">
        <f>SUM(F27:F28)</f>
        <v>0</v>
      </c>
      <c r="G29" s="11">
        <f>SUM(G27:G28)</f>
        <v>0</v>
      </c>
      <c r="H29" s="11">
        <f t="shared" ref="H29" si="9">SUM(H27:H28)</f>
        <v>0</v>
      </c>
      <c r="I29" s="17"/>
      <c r="J29" s="52"/>
    </row>
    <row r="30" spans="1:10" ht="21" customHeight="1" x14ac:dyDescent="0.15">
      <c r="A30" s="25">
        <v>6</v>
      </c>
      <c r="B30" s="24" t="s">
        <v>28</v>
      </c>
      <c r="C30" s="22">
        <v>0</v>
      </c>
      <c r="D30" s="23"/>
      <c r="E30" s="22">
        <f t="shared" si="2"/>
        <v>0</v>
      </c>
      <c r="F30" s="8">
        <v>0</v>
      </c>
      <c r="G30" s="8">
        <v>0</v>
      </c>
      <c r="H30" s="8">
        <f t="shared" si="0"/>
        <v>0</v>
      </c>
      <c r="I30" s="16"/>
      <c r="J30" s="50" t="s">
        <v>29</v>
      </c>
    </row>
    <row r="31" spans="1:10" s="1" customFormat="1" ht="21" customHeight="1" x14ac:dyDescent="0.15">
      <c r="A31" s="9"/>
      <c r="B31" s="10" t="s">
        <v>30</v>
      </c>
      <c r="C31" s="11">
        <f>SUM(C30)</f>
        <v>0</v>
      </c>
      <c r="D31" s="11">
        <f>SUM(D30)</f>
        <v>0</v>
      </c>
      <c r="E31" s="11">
        <f>SUM(E30)</f>
        <v>0</v>
      </c>
      <c r="F31" s="11">
        <f>SUM(F30:F30)</f>
        <v>0</v>
      </c>
      <c r="G31" s="11">
        <f>SUM(G30:G30)</f>
        <v>0</v>
      </c>
      <c r="H31" s="11">
        <f>SUM(H30:H30)</f>
        <v>0</v>
      </c>
      <c r="I31" s="17"/>
      <c r="J31" s="61"/>
    </row>
    <row r="32" spans="1:10" ht="21" customHeight="1" x14ac:dyDescent="0.15">
      <c r="A32" s="25">
        <v>7</v>
      </c>
      <c r="B32" s="24" t="s">
        <v>31</v>
      </c>
      <c r="C32" s="22">
        <v>0</v>
      </c>
      <c r="D32" s="23"/>
      <c r="E32" s="22">
        <f t="shared" si="2"/>
        <v>0</v>
      </c>
      <c r="F32" s="8">
        <v>0</v>
      </c>
      <c r="G32" s="8">
        <v>0</v>
      </c>
      <c r="H32" s="8">
        <f t="shared" si="0"/>
        <v>0</v>
      </c>
      <c r="I32" s="16"/>
      <c r="J32" s="53"/>
    </row>
    <row r="33" spans="1:10" s="1" customFormat="1" ht="21" customHeight="1" x14ac:dyDescent="0.15">
      <c r="A33" s="9"/>
      <c r="B33" s="10" t="s">
        <v>32</v>
      </c>
      <c r="C33" s="11">
        <f>SUM(C32)</f>
        <v>0</v>
      </c>
      <c r="D33" s="11">
        <f>SUM(D32)</f>
        <v>0</v>
      </c>
      <c r="E33" s="11">
        <f>SUM(E32)</f>
        <v>0</v>
      </c>
      <c r="F33" s="11">
        <f>SUM(F32:F32)</f>
        <v>0</v>
      </c>
      <c r="G33" s="11">
        <f>SUM(G32:G32)</f>
        <v>0</v>
      </c>
      <c r="H33" s="11">
        <f>SUM(H32:H32)</f>
        <v>0</v>
      </c>
      <c r="I33" s="17"/>
      <c r="J33" s="55"/>
    </row>
    <row r="34" spans="1:10" ht="21" customHeight="1" x14ac:dyDescent="0.15">
      <c r="A34" s="43">
        <v>8</v>
      </c>
      <c r="B34" s="35" t="s">
        <v>33</v>
      </c>
      <c r="C34" s="48">
        <v>0</v>
      </c>
      <c r="D34" s="49"/>
      <c r="E34" s="48">
        <f t="shared" si="2"/>
        <v>0</v>
      </c>
      <c r="F34" s="8">
        <v>0</v>
      </c>
      <c r="G34" s="8">
        <v>0</v>
      </c>
      <c r="H34" s="8">
        <f t="shared" si="0"/>
        <v>0</v>
      </c>
      <c r="I34" s="16"/>
      <c r="J34" s="59" t="s">
        <v>34</v>
      </c>
    </row>
    <row r="35" spans="1:10" ht="21" customHeight="1" x14ac:dyDescent="0.15">
      <c r="A35" s="43"/>
      <c r="B35" s="35"/>
      <c r="C35" s="48"/>
      <c r="D35" s="49"/>
      <c r="E35" s="48"/>
      <c r="F35" s="8">
        <v>0</v>
      </c>
      <c r="G35" s="8">
        <v>0</v>
      </c>
      <c r="H35" s="8">
        <f t="shared" si="0"/>
        <v>0</v>
      </c>
      <c r="I35" s="16"/>
      <c r="J35" s="60"/>
    </row>
    <row r="36" spans="1:10" s="1" customFormat="1" ht="21" customHeight="1" x14ac:dyDescent="0.15">
      <c r="A36" s="9"/>
      <c r="B36" s="10" t="s">
        <v>35</v>
      </c>
      <c r="C36" s="11">
        <f>SUM(C34)</f>
        <v>0</v>
      </c>
      <c r="D36" s="11">
        <f t="shared" ref="D36:E36" si="10">SUM(D34)</f>
        <v>0</v>
      </c>
      <c r="E36" s="11">
        <f t="shared" si="10"/>
        <v>0</v>
      </c>
      <c r="F36" s="11">
        <f>SUM(F34:F35)</f>
        <v>0</v>
      </c>
      <c r="G36" s="11">
        <f t="shared" ref="G36:H36" si="11">SUM(G34:G35)</f>
        <v>0</v>
      </c>
      <c r="H36" s="11">
        <f t="shared" si="11"/>
        <v>0</v>
      </c>
      <c r="I36" s="17"/>
      <c r="J36" s="61"/>
    </row>
    <row r="37" spans="1:10" ht="21" customHeight="1" x14ac:dyDescent="0.15">
      <c r="A37" s="43">
        <v>9</v>
      </c>
      <c r="B37" s="35" t="s">
        <v>36</v>
      </c>
      <c r="C37" s="48">
        <v>0</v>
      </c>
      <c r="D37" s="49"/>
      <c r="E37" s="48">
        <f t="shared" si="2"/>
        <v>0</v>
      </c>
      <c r="F37" s="8">
        <v>0</v>
      </c>
      <c r="G37" s="8">
        <v>0</v>
      </c>
      <c r="H37" s="8">
        <f t="shared" si="0"/>
        <v>0</v>
      </c>
      <c r="I37" s="16"/>
      <c r="J37" s="50" t="s">
        <v>37</v>
      </c>
    </row>
    <row r="38" spans="1:10" ht="21" customHeight="1" x14ac:dyDescent="0.15">
      <c r="A38" s="43"/>
      <c r="B38" s="35"/>
      <c r="C38" s="48"/>
      <c r="D38" s="49"/>
      <c r="E38" s="48"/>
      <c r="F38" s="8">
        <v>0</v>
      </c>
      <c r="G38" s="8">
        <v>0</v>
      </c>
      <c r="H38" s="8">
        <f t="shared" si="0"/>
        <v>0</v>
      </c>
      <c r="I38" s="16"/>
      <c r="J38" s="51"/>
    </row>
    <row r="39" spans="1:10" ht="21" customHeight="1" x14ac:dyDescent="0.15">
      <c r="A39" s="43"/>
      <c r="B39" s="35"/>
      <c r="C39" s="48"/>
      <c r="D39" s="49"/>
      <c r="E39" s="4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 x14ac:dyDescent="0.15">
      <c r="A40" s="9"/>
      <c r="B40" s="10" t="s">
        <v>38</v>
      </c>
      <c r="C40" s="11">
        <f>SUM(C37)</f>
        <v>0</v>
      </c>
      <c r="D40" s="11">
        <f t="shared" ref="D40:E40" si="12">SUM(D37)</f>
        <v>0</v>
      </c>
      <c r="E40" s="11">
        <f t="shared" si="12"/>
        <v>0</v>
      </c>
      <c r="F40" s="11">
        <f>SUM(F37:F39)</f>
        <v>0</v>
      </c>
      <c r="G40" s="11">
        <f t="shared" ref="G40:H40" si="13">SUM(G37:G39)</f>
        <v>0</v>
      </c>
      <c r="H40" s="11">
        <f t="shared" si="13"/>
        <v>0</v>
      </c>
      <c r="I40" s="17"/>
      <c r="J40" s="52"/>
    </row>
    <row r="41" spans="1:10" ht="21" customHeight="1" x14ac:dyDescent="0.15">
      <c r="A41" s="44">
        <v>10</v>
      </c>
      <c r="B41" s="35" t="s">
        <v>39</v>
      </c>
      <c r="C41" s="48">
        <v>0</v>
      </c>
      <c r="D41" s="49"/>
      <c r="E41" s="48">
        <f t="shared" si="2"/>
        <v>0</v>
      </c>
      <c r="F41" s="8">
        <v>36</v>
      </c>
      <c r="G41" s="8">
        <v>0</v>
      </c>
      <c r="H41" s="8">
        <f t="shared" si="0"/>
        <v>36</v>
      </c>
      <c r="I41" s="16" t="s">
        <v>51</v>
      </c>
      <c r="J41" s="53"/>
    </row>
    <row r="42" spans="1:10" ht="21" customHeight="1" x14ac:dyDescent="0.15">
      <c r="A42" s="46"/>
      <c r="B42" s="35"/>
      <c r="C42" s="48"/>
      <c r="D42" s="49"/>
      <c r="E42" s="48"/>
      <c r="F42" s="8">
        <v>0</v>
      </c>
      <c r="G42" s="8">
        <v>0</v>
      </c>
      <c r="H42" s="8">
        <f t="shared" ref="H42:H43" si="14">F42+G42</f>
        <v>0</v>
      </c>
      <c r="I42" s="16"/>
      <c r="J42" s="54"/>
    </row>
    <row r="43" spans="1:10" ht="21" customHeight="1" x14ac:dyDescent="0.15">
      <c r="A43" s="46"/>
      <c r="B43" s="35"/>
      <c r="C43" s="48"/>
      <c r="D43" s="49"/>
      <c r="E43" s="48"/>
      <c r="F43" s="8">
        <v>0</v>
      </c>
      <c r="G43" s="8">
        <v>0</v>
      </c>
      <c r="H43" s="8">
        <f t="shared" si="14"/>
        <v>0</v>
      </c>
      <c r="I43" s="16"/>
      <c r="J43" s="54"/>
    </row>
    <row r="44" spans="1:10" s="1" customFormat="1" ht="21" customHeight="1" x14ac:dyDescent="0.15">
      <c r="A44" s="9"/>
      <c r="B44" s="10" t="s">
        <v>40</v>
      </c>
      <c r="C44" s="11">
        <f>SUM(C41)</f>
        <v>0</v>
      </c>
      <c r="D44" s="11">
        <f>SUM(D41)</f>
        <v>0</v>
      </c>
      <c r="E44" s="11">
        <f>SUM(E41)</f>
        <v>0</v>
      </c>
      <c r="F44" s="11">
        <f>SUM(F41:F43)</f>
        <v>36</v>
      </c>
      <c r="G44" s="11">
        <f>SUM(G41:G43)</f>
        <v>0</v>
      </c>
      <c r="H44" s="11">
        <f>SUM(H41:H43)</f>
        <v>36</v>
      </c>
      <c r="I44" s="17"/>
      <c r="J44" s="55"/>
    </row>
    <row r="45" spans="1:10" ht="21" customHeight="1" x14ac:dyDescent="0.15">
      <c r="A45" s="9"/>
      <c r="B45" s="10" t="s">
        <v>41</v>
      </c>
      <c r="C45" s="11">
        <f>SUM(C44,C40,C36,C33,C31,C29,C26,C19,C14,C11)</f>
        <v>0</v>
      </c>
      <c r="D45" s="11">
        <f>SUM(D44,D40,D36,D33,D31,D29,D26,D19,D14,D11)</f>
        <v>0</v>
      </c>
      <c r="E45" s="11">
        <f>SUM(E44,E40,E36,E33,E31,E29,E26,E19,E14,E11)</f>
        <v>0</v>
      </c>
      <c r="F45" s="11">
        <f>SUM(F44,F40,F36,F33,F31,F29,F26,F19,F14,F11)</f>
        <v>797</v>
      </c>
      <c r="G45" s="11">
        <f>SUM(G44,G40,G36,G33,G31,G29,G26,G19,G14,G11)</f>
        <v>0</v>
      </c>
      <c r="H45" s="11">
        <f>SUM(H44,H40,H36,H33,H31,H29,H26,H19,H14,H11)</f>
        <v>797</v>
      </c>
      <c r="I45" s="17"/>
      <c r="J45" s="18"/>
    </row>
    <row r="49" spans="1:9" ht="21" customHeight="1" x14ac:dyDescent="0.15">
      <c r="A49" s="32" t="s">
        <v>42</v>
      </c>
      <c r="B49" s="33"/>
      <c r="C49" s="34" t="s">
        <v>43</v>
      </c>
      <c r="D49" s="34"/>
      <c r="E49" s="34" t="s">
        <v>44</v>
      </c>
      <c r="F49" s="34"/>
      <c r="G49" s="34" t="s">
        <v>45</v>
      </c>
      <c r="H49" s="34"/>
      <c r="I49" s="19" t="s">
        <v>46</v>
      </c>
    </row>
    <row r="50" spans="1:9" ht="21" customHeight="1" x14ac:dyDescent="0.15">
      <c r="A50" s="40">
        <f>E45</f>
        <v>0</v>
      </c>
      <c r="B50" s="41"/>
      <c r="C50" s="41">
        <f>H45</f>
        <v>797</v>
      </c>
      <c r="D50" s="41"/>
      <c r="E50" s="41">
        <f>F45</f>
        <v>797</v>
      </c>
      <c r="F50" s="41"/>
      <c r="G50" s="41">
        <f>G45</f>
        <v>0</v>
      </c>
      <c r="H50" s="41"/>
      <c r="I50" s="20">
        <f>A50-C50</f>
        <v>-797</v>
      </c>
    </row>
    <row r="52" spans="1:9" ht="21" customHeight="1" x14ac:dyDescent="0.15">
      <c r="A52" s="12" t="s">
        <v>47</v>
      </c>
      <c r="B52" s="13"/>
      <c r="C52" s="14" t="s">
        <v>48</v>
      </c>
      <c r="D52" s="12"/>
      <c r="E52" s="12" t="s">
        <v>49</v>
      </c>
      <c r="F52" s="12"/>
      <c r="G52" s="12" t="s">
        <v>50</v>
      </c>
      <c r="H52" s="12"/>
      <c r="I52" s="13"/>
    </row>
  </sheetData>
  <mergeCells count="66">
    <mergeCell ref="J37:J40"/>
    <mergeCell ref="J41:J44"/>
    <mergeCell ref="H4:I5"/>
    <mergeCell ref="J20:J26"/>
    <mergeCell ref="J27:J29"/>
    <mergeCell ref="J30:J31"/>
    <mergeCell ref="J32:J33"/>
    <mergeCell ref="J34:J36"/>
    <mergeCell ref="J4:J5"/>
    <mergeCell ref="J6:J7"/>
    <mergeCell ref="J8:J11"/>
    <mergeCell ref="J12:J14"/>
    <mergeCell ref="J15:J19"/>
    <mergeCell ref="E34:E35"/>
    <mergeCell ref="E37:E39"/>
    <mergeCell ref="E41:E43"/>
    <mergeCell ref="E8:E10"/>
    <mergeCell ref="E12:E13"/>
    <mergeCell ref="E15:E18"/>
    <mergeCell ref="E20:E25"/>
    <mergeCell ref="E27:E28"/>
    <mergeCell ref="C41:C43"/>
    <mergeCell ref="D34:D35"/>
    <mergeCell ref="D37:D39"/>
    <mergeCell ref="D41:D43"/>
    <mergeCell ref="D8:D10"/>
    <mergeCell ref="D12:D13"/>
    <mergeCell ref="D15:D18"/>
    <mergeCell ref="D20:D25"/>
    <mergeCell ref="D27:D28"/>
    <mergeCell ref="C15:C18"/>
    <mergeCell ref="C20:C25"/>
    <mergeCell ref="C27:C28"/>
    <mergeCell ref="C34:C35"/>
    <mergeCell ref="C37:C39"/>
    <mergeCell ref="A50:B50"/>
    <mergeCell ref="C50:D50"/>
    <mergeCell ref="E50:F50"/>
    <mergeCell ref="G50:H50"/>
    <mergeCell ref="A6:A7"/>
    <mergeCell ref="A8:A10"/>
    <mergeCell ref="A12:A13"/>
    <mergeCell ref="A15:A18"/>
    <mergeCell ref="A20:A25"/>
    <mergeCell ref="A27:A28"/>
    <mergeCell ref="A34:A35"/>
    <mergeCell ref="A37:A39"/>
    <mergeCell ref="A41:A43"/>
    <mergeCell ref="B6:B7"/>
    <mergeCell ref="B41:B43"/>
    <mergeCell ref="C8:C10"/>
    <mergeCell ref="C2:H2"/>
    <mergeCell ref="C6:E6"/>
    <mergeCell ref="F6:I6"/>
    <mergeCell ref="A49:B49"/>
    <mergeCell ref="C49:D49"/>
    <mergeCell ref="E49:F49"/>
    <mergeCell ref="G49:H49"/>
    <mergeCell ref="B8:B10"/>
    <mergeCell ref="B12:B13"/>
    <mergeCell ref="B15:B18"/>
    <mergeCell ref="B20:B25"/>
    <mergeCell ref="B27:B28"/>
    <mergeCell ref="B34:B35"/>
    <mergeCell ref="B37:B39"/>
    <mergeCell ref="C12:C13"/>
  </mergeCells>
  <phoneticPr fontId="11" type="noConversion"/>
  <pageMargins left="0.25" right="0.25" top="0.75" bottom="0.75" header="0.3" footer="0.3"/>
  <pageSetup paperSize="9" scale="6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2019-07-01T11:11:52Z</cp:lastPrinted>
  <dcterms:created xsi:type="dcterms:W3CDTF">2014-04-15T08:52:00Z</dcterms:created>
  <dcterms:modified xsi:type="dcterms:W3CDTF">2019-07-02T05:02:06Z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