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<sst xmlns="http://schemas.openxmlformats.org/spreadsheetml/2006/main" count="228" uniqueCount="109">
  <si>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</si>
  <si>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</si>
  <si>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</si>
  <si>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</si>
  <si>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</si>
  <si>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</si>
  <si>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</si>
  <si>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</si>
  <si>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</si>
  <si>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</si>
  <si>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</si>
  <si>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</si>
  <si>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</si>
  <si>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</si>
  <si>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</si>
  <si>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</si>
  <si>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</si>
  <si>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</si>
  <si>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</si>
  <si>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</si>
  <si>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</si>
  <si>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</si>
  <si>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</si>
  <si>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</si>
  <si>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</si>
  <si>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</si>
  <si>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</si>
  <si>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</si>
  <si>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</si>
  <si>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</si>
  <si>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</si>
  <si>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HCZ2509120057</t>
  </si>
  <si>
    <t>EKW3501395</t>
  </si>
  <si>
    <t>KMTA-251201-PRD883</t>
  </si>
  <si>
    <t>张瑞凤</t>
  </si>
  <si>
    <t>成人</t>
  </si>
  <si>
    <t>371121199703234667</t>
  </si>
  <si>
    <t>BNU</t>
  </si>
  <si>
    <t>亳州南</t>
  </si>
  <si>
    <t>HGH</t>
  </si>
  <si>
    <t>杭州东</t>
  </si>
  <si>
    <t>G7669</t>
  </si>
  <si>
    <t>二等座/无座</t>
  </si>
  <si>
    <t>02车-06D号</t>
  </si>
  <si>
    <t>2025-09-19</t>
  </si>
  <si>
    <t>09:31</t>
  </si>
  <si>
    <t>13:45</t>
  </si>
  <si>
    <t>001594</t>
  </si>
  <si>
    <t>创大抖音三农垂</t>
  </si>
  <si>
    <t>2</t>
  </si>
  <si>
    <t>HCZ2509110150</t>
  </si>
  <si>
    <t>E8W6947945</t>
  </si>
  <si>
    <t>许瑞康</t>
  </si>
  <si>
    <t>371328199801280013</t>
  </si>
  <si>
    <t>TMK</t>
  </si>
  <si>
    <t>泰安</t>
  </si>
  <si>
    <t>G180</t>
  </si>
  <si>
    <t>10车-3B号</t>
  </si>
  <si>
    <t>2025-09-25</t>
  </si>
  <si>
    <t>10:32</t>
  </si>
  <si>
    <t>15:02</t>
  </si>
  <si>
    <t>3</t>
  </si>
  <si>
    <t>HCZ2509090048</t>
  </si>
  <si>
    <t>E8W7815355</t>
  </si>
  <si>
    <t>欧发文</t>
  </si>
  <si>
    <t>450521199112274457</t>
  </si>
  <si>
    <t>NFZ</t>
  </si>
  <si>
    <t>南宁东</t>
  </si>
  <si>
    <t>G499</t>
  </si>
  <si>
    <t>2车-4A号</t>
  </si>
  <si>
    <t>2025-09-23</t>
  </si>
  <si>
    <t>11:48</t>
  </si>
  <si>
    <t>20:33</t>
  </si>
  <si>
    <t>4</t>
  </si>
  <si>
    <t>HCZ2509090047</t>
  </si>
  <si>
    <t>EAW9510285</t>
  </si>
  <si>
    <t>董桂林</t>
  </si>
  <si>
    <t>412726199407197177</t>
  </si>
  <si>
    <t>G7756</t>
  </si>
  <si>
    <t>02车-04A号</t>
  </si>
  <si>
    <t>12:21</t>
  </si>
  <si>
    <t>16:45</t>
  </si>
  <si>
    <t>5</t>
  </si>
  <si>
    <t>HCZ2509080097</t>
  </si>
  <si>
    <t>EAW8605989</t>
  </si>
  <si>
    <t>G500</t>
  </si>
  <si>
    <t>11车-04C号</t>
  </si>
  <si>
    <t>2025-09-21</t>
  </si>
  <si>
    <t>09:40</t>
  </si>
  <si>
    <t>18:41</t>
  </si>
  <si>
    <t>6</t>
  </si>
  <si>
    <t>HCZ2509080095</t>
  </si>
  <si>
    <t>E8W4795500</t>
  </si>
  <si>
    <t>2车-1C号</t>
  </si>
  <si>
    <t>7</t>
  </si>
  <si>
    <t>HCZ2509080094</t>
  </si>
  <si>
    <t>E2W7333164</t>
  </si>
  <si>
    <t>JGK</t>
  </si>
  <si>
    <t>济南西</t>
  </si>
  <si>
    <t>G187</t>
  </si>
  <si>
    <t>05车-11C号</t>
  </si>
  <si>
    <t>15:29</t>
  </si>
  <si>
    <t>19:43</t>
  </si>
  <si>
    <t>退票单号</t>
  </si>
  <si>
    <t>退票价</t>
  </si>
  <si>
    <t>客户手续费</t>
  </si>
  <si>
    <t>客户退票金额</t>
  </si>
  <si>
    <t>HCT2509120001</t>
  </si>
  <si>
    <t>HCT2509220004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</si>
</sst>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1"/>
  <sheetViews>
    <sheetView tabSelected="1" workbookViewId="0">
      <selection activeCell="D11" sqref="D11"/>
    </sheetView>
  </sheetViews>
  <sheetFormatPr defaultColWidth="9" defaultRowHeight="14.4" outlineLevelCol="3"/>
  <cols>
    <col min="3" max="3" width="13.8888888888889" customWidth="1"/>
  </cols>
  <sheetData>
    <row r="5" spans="3:4">
      <c r="C5" t="s">
        <v>0</v>
      </c>
      <c r="D5">
        <v>3599</v>
      </c>
    </row>
    <row r="6" ht="16" customHeight="1" spans="3:4">
      <c r="C6" t="s">
        <v>1</v>
      </c>
      <c r="D6">
        <v>35</v>
      </c>
    </row>
    <row r="7" spans="3:4">
      <c r="C7" t="s">
        <v>2</v>
      </c>
      <c r="D7">
        <v>-780</v>
      </c>
    </row>
    <row r="8" spans="3:4">
      <c r="C8" t="s">
        <v>3</v>
      </c>
      <c r="D8">
        <v>10</v>
      </c>
    </row>
    <row r="9" spans="3:4">
      <c r="C9" t="s">
        <v>4</v>
      </c>
      <c r="D9">
        <v>407</v>
      </c>
    </row>
    <row r="10" spans="3:3">
      <c r="C10" t="s">
        <v>5</v>
      </c>
    </row>
    <row r="11" spans="3:4">
      <c r="C11" t="s">
        <v>6</v>
      </c>
      <c r="D11">
        <f>SUM(D5:D10)</f>
        <v>3271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7" sqref="D7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364</v>
      </c>
      <c r="T2" s="4">
        <v>5</v>
      </c>
      <c r="U2" s="4">
        <v>369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39</v>
      </c>
      <c r="I3" s="3" t="s">
        <v>40</v>
      </c>
      <c r="J3" s="3" t="s">
        <v>54</v>
      </c>
      <c r="K3" s="3" t="s">
        <v>55</v>
      </c>
      <c r="L3" s="3" t="s">
        <v>56</v>
      </c>
      <c r="M3" s="3" t="s">
        <v>42</v>
      </c>
      <c r="N3" s="3" t="s">
        <v>57</v>
      </c>
      <c r="O3" s="3" t="s">
        <v>58</v>
      </c>
      <c r="P3" s="3" t="s">
        <v>59</v>
      </c>
      <c r="Q3" s="3" t="s">
        <v>58</v>
      </c>
      <c r="R3" s="3" t="s">
        <v>60</v>
      </c>
      <c r="S3" s="4">
        <v>416</v>
      </c>
      <c r="T3" s="4">
        <v>5</v>
      </c>
      <c r="U3" s="4">
        <v>421</v>
      </c>
      <c r="V3" s="3" t="s">
        <v>47</v>
      </c>
      <c r="W3" s="3" t="s">
        <v>48</v>
      </c>
    </row>
    <row r="4" s="1" customFormat="1" spans="1:23">
      <c r="A4" s="3" t="s">
        <v>61</v>
      </c>
      <c r="B4" s="3" t="s">
        <v>62</v>
      </c>
      <c r="C4" s="3" t="s">
        <v>63</v>
      </c>
      <c r="D4" s="3" t="s">
        <v>33</v>
      </c>
      <c r="E4" s="3" t="s">
        <v>64</v>
      </c>
      <c r="F4" s="3" t="s">
        <v>35</v>
      </c>
      <c r="G4" s="3" t="s">
        <v>65</v>
      </c>
      <c r="H4" s="3" t="s">
        <v>39</v>
      </c>
      <c r="I4" s="3" t="s">
        <v>40</v>
      </c>
      <c r="J4" s="3" t="s">
        <v>66</v>
      </c>
      <c r="K4" s="3" t="s">
        <v>67</v>
      </c>
      <c r="L4" s="3" t="s">
        <v>68</v>
      </c>
      <c r="M4" s="3" t="s">
        <v>42</v>
      </c>
      <c r="N4" s="3" t="s">
        <v>69</v>
      </c>
      <c r="O4" s="3" t="s">
        <v>70</v>
      </c>
      <c r="P4" s="3" t="s">
        <v>71</v>
      </c>
      <c r="Q4" s="3" t="s">
        <v>70</v>
      </c>
      <c r="R4" s="3" t="s">
        <v>72</v>
      </c>
      <c r="S4" s="4">
        <v>829.5</v>
      </c>
      <c r="T4" s="4">
        <v>5</v>
      </c>
      <c r="U4" s="4">
        <v>834.5</v>
      </c>
      <c r="V4" s="3" t="s">
        <v>47</v>
      </c>
      <c r="W4" s="3" t="s">
        <v>48</v>
      </c>
    </row>
    <row r="5" s="1" customFormat="1" spans="1:23">
      <c r="A5" s="3" t="s">
        <v>73</v>
      </c>
      <c r="B5" s="3" t="s">
        <v>74</v>
      </c>
      <c r="C5" s="3" t="s">
        <v>75</v>
      </c>
      <c r="D5" s="3" t="s">
        <v>33</v>
      </c>
      <c r="E5" s="3" t="s">
        <v>76</v>
      </c>
      <c r="F5" s="3" t="s">
        <v>35</v>
      </c>
      <c r="G5" s="3" t="s">
        <v>77</v>
      </c>
      <c r="H5" s="3" t="s">
        <v>39</v>
      </c>
      <c r="I5" s="3" t="s">
        <v>40</v>
      </c>
      <c r="J5" s="3" t="s">
        <v>37</v>
      </c>
      <c r="K5" s="3" t="s">
        <v>38</v>
      </c>
      <c r="L5" s="3" t="s">
        <v>78</v>
      </c>
      <c r="M5" s="3" t="s">
        <v>42</v>
      </c>
      <c r="N5" s="3" t="s">
        <v>79</v>
      </c>
      <c r="O5" s="3" t="s">
        <v>70</v>
      </c>
      <c r="P5" s="3" t="s">
        <v>80</v>
      </c>
      <c r="Q5" s="3" t="s">
        <v>70</v>
      </c>
      <c r="R5" s="3" t="s">
        <v>81</v>
      </c>
      <c r="S5" s="4">
        <v>340</v>
      </c>
      <c r="T5" s="4">
        <v>5</v>
      </c>
      <c r="U5" s="4">
        <v>345</v>
      </c>
      <c r="V5" s="3" t="s">
        <v>47</v>
      </c>
      <c r="W5" s="3" t="s">
        <v>48</v>
      </c>
    </row>
    <row r="6" s="1" customFormat="1" spans="1:23">
      <c r="A6" s="3" t="s">
        <v>82</v>
      </c>
      <c r="B6" s="3" t="s">
        <v>83</v>
      </c>
      <c r="C6" s="3" t="s">
        <v>84</v>
      </c>
      <c r="D6" s="3" t="s">
        <v>33</v>
      </c>
      <c r="E6" s="3" t="s">
        <v>64</v>
      </c>
      <c r="F6" s="3" t="s">
        <v>35</v>
      </c>
      <c r="G6" s="3" t="s">
        <v>65</v>
      </c>
      <c r="H6" s="3" t="s">
        <v>66</v>
      </c>
      <c r="I6" s="3" t="s">
        <v>67</v>
      </c>
      <c r="J6" s="3" t="s">
        <v>39</v>
      </c>
      <c r="K6" s="3" t="s">
        <v>40</v>
      </c>
      <c r="L6" s="3" t="s">
        <v>85</v>
      </c>
      <c r="M6" s="3" t="s">
        <v>42</v>
      </c>
      <c r="N6" s="3" t="s">
        <v>86</v>
      </c>
      <c r="O6" s="3" t="s">
        <v>87</v>
      </c>
      <c r="P6" s="3" t="s">
        <v>88</v>
      </c>
      <c r="Q6" s="3" t="s">
        <v>87</v>
      </c>
      <c r="R6" s="3" t="s">
        <v>89</v>
      </c>
      <c r="S6" s="4">
        <v>829.5</v>
      </c>
      <c r="T6" s="4">
        <v>5</v>
      </c>
      <c r="U6" s="4">
        <v>834.5</v>
      </c>
      <c r="V6" s="3" t="s">
        <v>47</v>
      </c>
      <c r="W6" s="3" t="s">
        <v>48</v>
      </c>
    </row>
    <row r="7" s="1" customFormat="1" spans="1:23">
      <c r="A7" s="3" t="s">
        <v>90</v>
      </c>
      <c r="B7" s="3" t="s">
        <v>91</v>
      </c>
      <c r="C7" s="3" t="s">
        <v>92</v>
      </c>
      <c r="D7" s="3" t="s">
        <v>33</v>
      </c>
      <c r="E7" s="3" t="s">
        <v>76</v>
      </c>
      <c r="F7" s="3" t="s">
        <v>35</v>
      </c>
      <c r="G7" s="3" t="s">
        <v>77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93</v>
      </c>
      <c r="O7" s="3" t="s">
        <v>44</v>
      </c>
      <c r="P7" s="3" t="s">
        <v>45</v>
      </c>
      <c r="Q7" s="3" t="s">
        <v>44</v>
      </c>
      <c r="R7" s="3" t="s">
        <v>46</v>
      </c>
      <c r="S7" s="4">
        <v>364</v>
      </c>
      <c r="T7" s="4">
        <v>5</v>
      </c>
      <c r="U7" s="4">
        <v>369</v>
      </c>
      <c r="V7" s="3" t="s">
        <v>47</v>
      </c>
      <c r="W7" s="3" t="s">
        <v>48</v>
      </c>
    </row>
    <row r="8" s="1" customFormat="1" spans="1:23">
      <c r="A8" s="3" t="s">
        <v>94</v>
      </c>
      <c r="B8" s="3" t="s">
        <v>95</v>
      </c>
      <c r="C8" s="3" t="s">
        <v>96</v>
      </c>
      <c r="D8" s="3" t="s">
        <v>33</v>
      </c>
      <c r="E8" s="3" t="s">
        <v>52</v>
      </c>
      <c r="F8" s="3" t="s">
        <v>35</v>
      </c>
      <c r="G8" s="3" t="s">
        <v>53</v>
      </c>
      <c r="H8" s="3" t="s">
        <v>97</v>
      </c>
      <c r="I8" s="3" t="s">
        <v>98</v>
      </c>
      <c r="J8" s="3" t="s">
        <v>39</v>
      </c>
      <c r="K8" s="3" t="s">
        <v>40</v>
      </c>
      <c r="L8" s="3" t="s">
        <v>99</v>
      </c>
      <c r="M8" s="3" t="s">
        <v>42</v>
      </c>
      <c r="N8" s="3" t="s">
        <v>100</v>
      </c>
      <c r="O8" s="3" t="s">
        <v>44</v>
      </c>
      <c r="P8" s="3" t="s">
        <v>101</v>
      </c>
      <c r="Q8" s="3" t="s">
        <v>44</v>
      </c>
      <c r="R8" s="3" t="s">
        <v>102</v>
      </c>
      <c r="S8" s="4">
        <v>456</v>
      </c>
      <c r="T8" s="4">
        <v>5</v>
      </c>
      <c r="U8" s="4">
        <v>461</v>
      </c>
      <c r="V8" s="3" t="s">
        <v>47</v>
      </c>
      <c r="W8" s="3" t="s">
        <v>48</v>
      </c>
    </row>
    <row r="9" spans="19:20">
      <c r="S9" s="1">
        <f>SUM(S2:S8)</f>
        <v>3599</v>
      </c>
      <c r="T9" s="1">
        <f>SUM(T2:T8)</f>
        <v>35</v>
      </c>
    </row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4" sqref="S4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103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104</v>
      </c>
      <c r="R1" s="2" t="s">
        <v>26</v>
      </c>
      <c r="S1" s="2" t="s">
        <v>105</v>
      </c>
      <c r="T1" s="2" t="s">
        <v>106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107</v>
      </c>
      <c r="C2" s="3" t="s">
        <v>33</v>
      </c>
      <c r="D2" s="3" t="s">
        <v>76</v>
      </c>
      <c r="E2" s="3" t="s">
        <v>35</v>
      </c>
      <c r="F2" s="3" t="s">
        <v>77</v>
      </c>
      <c r="G2" s="3" t="s">
        <v>37</v>
      </c>
      <c r="H2" s="3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44</v>
      </c>
      <c r="N2" s="3" t="s">
        <v>45</v>
      </c>
      <c r="O2" s="3" t="s">
        <v>44</v>
      </c>
      <c r="P2" s="3" t="s">
        <v>46</v>
      </c>
      <c r="Q2" s="4">
        <v>-364</v>
      </c>
      <c r="R2" s="4">
        <v>10</v>
      </c>
      <c r="S2" s="4">
        <v>0</v>
      </c>
      <c r="T2" s="4">
        <v>-354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108</v>
      </c>
      <c r="C3" s="3" t="s">
        <v>33</v>
      </c>
      <c r="D3" s="3" t="s">
        <v>52</v>
      </c>
      <c r="E3" s="3" t="s">
        <v>35</v>
      </c>
      <c r="F3" s="3" t="s">
        <v>53</v>
      </c>
      <c r="G3" s="3" t="s">
        <v>39</v>
      </c>
      <c r="H3" s="3" t="s">
        <v>40</v>
      </c>
      <c r="I3" s="3" t="s">
        <v>54</v>
      </c>
      <c r="J3" s="3" t="s">
        <v>55</v>
      </c>
      <c r="K3" s="3" t="s">
        <v>56</v>
      </c>
      <c r="L3" s="3" t="s">
        <v>42</v>
      </c>
      <c r="M3" s="3" t="s">
        <v>58</v>
      </c>
      <c r="N3" s="3" t="s">
        <v>59</v>
      </c>
      <c r="O3" s="3" t="s">
        <v>58</v>
      </c>
      <c r="P3" s="3" t="s">
        <v>60</v>
      </c>
      <c r="Q3" s="4">
        <v>-416</v>
      </c>
      <c r="R3" s="4">
        <v>0</v>
      </c>
      <c r="S3" s="4">
        <v>407</v>
      </c>
      <c r="T3" s="4">
        <v>-9</v>
      </c>
      <c r="U3" s="3" t="s">
        <v>47</v>
      </c>
      <c r="V3" s="3" t="s">
        <v>48</v>
      </c>
    </row>
    <row r="4" spans="17:19">
      <c r="Q4" s="1">
        <f>SUM(Q2:Q3)</f>
        <v>-780</v>
      </c>
      <c r="R4" s="1">
        <f>SUM(R2:R3)</f>
        <v>10</v>
      </c>
      <c r="S4" s="1">
        <f>SUM(S2:S3)</f>
        <v>407</v>
      </c>
    </row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18522EB3F56B4787B7C5A9C5C2C5D7BB_12</vt:lpwstr>
  </property>
</Properties>
</file>