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1B5ED30-BAE3-4DC7-ABA4-E23D7F56AA74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4.15-18" sheetId="1" r:id="rId1"/>
    <sheet name="4.23-27" sheetId="2" r:id="rId2"/>
  </sheets>
  <calcPr calcId="181029"/>
</workbook>
</file>

<file path=xl/calcChain.xml><?xml version="1.0" encoding="utf-8"?>
<calcChain xmlns="http://schemas.openxmlformats.org/spreadsheetml/2006/main">
  <c r="J8" i="2" l="1"/>
  <c r="I10" i="1"/>
</calcChain>
</file>

<file path=xl/sharedStrings.xml><?xml version="1.0" encoding="utf-8"?>
<sst xmlns="http://schemas.openxmlformats.org/spreadsheetml/2006/main" count="143" uniqueCount="76">
  <si>
    <t>用车日期</t>
  </si>
  <si>
    <t>用车类型</t>
  </si>
  <si>
    <t>预订时间</t>
  </si>
  <si>
    <t>下车时间</t>
  </si>
  <si>
    <t>航班/车次</t>
  </si>
  <si>
    <t>出发地</t>
  </si>
  <si>
    <t>目的地</t>
  </si>
  <si>
    <t>乘客信息</t>
  </si>
  <si>
    <t>收费金额</t>
  </si>
  <si>
    <t>车型</t>
  </si>
  <si>
    <t>账单号</t>
  </si>
  <si>
    <t>2019-04-15</t>
  </si>
  <si>
    <t>包全天</t>
  </si>
  <si>
    <t>05:30</t>
  </si>
  <si>
    <t/>
  </si>
  <si>
    <t>凯宾斯基套房酒店（凤阳路601号）</t>
  </si>
  <si>
    <t>浦东机场往返3次</t>
  </si>
  <si>
    <t>高小姐15811315999</t>
  </si>
  <si>
    <t>记帐</t>
  </si>
  <si>
    <t>中大型车</t>
  </si>
  <si>
    <t>20190428-1474-6</t>
  </si>
  <si>
    <t>07:00</t>
  </si>
  <si>
    <t>浦东机场来回</t>
  </si>
  <si>
    <t>2019-04-16</t>
  </si>
  <si>
    <t>07:45</t>
  </si>
  <si>
    <t>22:15</t>
  </si>
  <si>
    <t>国际会议中心（盈港东路168号）-兴业太古汇TBD=听候客人安排</t>
  </si>
  <si>
    <t>2019-04-17</t>
  </si>
  <si>
    <t>09:00</t>
  </si>
  <si>
    <t>17:45</t>
  </si>
  <si>
    <t>静安区蔚来中心-安亭蔚来总部-凯宾斯基酒店</t>
  </si>
  <si>
    <t>2019-04-18</t>
  </si>
  <si>
    <t>单程</t>
  </si>
  <si>
    <t>06:15</t>
  </si>
  <si>
    <t>虹桥火车站</t>
  </si>
  <si>
    <t>19:39</t>
  </si>
  <si>
    <t>G1774</t>
  </si>
  <si>
    <t>2019-04-24</t>
  </si>
  <si>
    <t>19:50</t>
  </si>
  <si>
    <t>G7250</t>
  </si>
  <si>
    <t>上海火车站</t>
  </si>
  <si>
    <t>威斯汀酒店（河南中路88号）</t>
  </si>
  <si>
    <t>王依婷18521500288</t>
  </si>
  <si>
    <t>商务车</t>
  </si>
  <si>
    <t>2019-04-25</t>
  </si>
  <si>
    <t>10:00</t>
  </si>
  <si>
    <t>20:45</t>
  </si>
  <si>
    <t>威斯汀大饭店</t>
  </si>
  <si>
    <t>2019-04-26</t>
  </si>
  <si>
    <t>22:00</t>
  </si>
  <si>
    <t>威斯汀大饭店（河南中路88号）</t>
  </si>
  <si>
    <t>2019-04-27</t>
  </si>
  <si>
    <t>07:30</t>
  </si>
  <si>
    <t>浦东机场T2</t>
  </si>
  <si>
    <t>闵行吴中路万象城蔚来→宝山蕴川路蔚来
→嘉定安亭蔚来→威斯汀大饭店</t>
    <phoneticPr fontId="2" type="noConversion"/>
  </si>
  <si>
    <t>虹桥东方曼哈顿到威斯汀大饭店→蔚来兴业太古汇→安亭汽车博物馆
→安亭办公室→威斯汀大饭店→浦东机场</t>
    <phoneticPr fontId="2" type="noConversion"/>
  </si>
  <si>
    <t>备注</t>
    <phoneticPr fontId="2" type="noConversion"/>
  </si>
  <si>
    <t>20190428-1474-6</t>
    <phoneticPr fontId="2" type="noConversion"/>
  </si>
  <si>
    <t>2019.04.18</t>
  </si>
  <si>
    <t>2019.04.23</t>
  </si>
  <si>
    <t>2019.04.24</t>
  </si>
  <si>
    <t>合肥火车站</t>
    <phoneticPr fontId="2" type="noConversion"/>
  </si>
  <si>
    <t>江淮工厂</t>
    <phoneticPr fontId="2" type="noConversion"/>
  </si>
  <si>
    <t>特别优惠</t>
    <phoneticPr fontId="2" type="noConversion"/>
  </si>
  <si>
    <t>325公里 超时2小时*200  超公里225*10</t>
    <phoneticPr fontId="2" type="noConversion"/>
  </si>
  <si>
    <t>超时6.5小时*200 基价1300</t>
    <phoneticPr fontId="2" type="noConversion"/>
  </si>
  <si>
    <t>超时1小时*200   基价1300</t>
    <phoneticPr fontId="2" type="noConversion"/>
  </si>
  <si>
    <t>公里数:130  停车费40元 高速费20元 
 超时3小时*160 超公里8*30 基价1000</t>
    <phoneticPr fontId="2" type="noConversion"/>
  </si>
  <si>
    <t>公里数:145   停车费50  高速费25 
超时4小时*160 超公里45*8 基价1000</t>
    <phoneticPr fontId="2" type="noConversion"/>
  </si>
  <si>
    <t>合计：</t>
    <phoneticPr fontId="2" type="noConversion"/>
  </si>
  <si>
    <t>单程</t>
    <phoneticPr fontId="2" type="noConversion"/>
  </si>
  <si>
    <t>全天</t>
    <phoneticPr fontId="2" type="noConversion"/>
  </si>
  <si>
    <t>合计：</t>
    <phoneticPr fontId="2" type="noConversion"/>
  </si>
  <si>
    <t>合肥火车站</t>
    <phoneticPr fontId="2" type="noConversion"/>
  </si>
  <si>
    <t>万达酒店</t>
    <phoneticPr fontId="2" type="noConversion"/>
  </si>
  <si>
    <t>江淮工厂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</si>
</sst>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8" x14ac:knownFonts="1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0707"/>
      </left>
      <right style="thin">
        <color rgb="FF070707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/>
    </xf>
    <xf numFmtId="177" fontId="7" fillId="2" borderId="3" xfId="1" applyNumberFormat="1" applyFont="1" applyFill="1" applyBorder="1" applyAlignment="1">
      <alignment horizontal="center"/>
    </xf>
    <xf numFmtId="176" fontId="5" fillId="2" borderId="3" xfId="1" applyNumberFormat="1" applyFont="1" applyFill="1" applyBorder="1" applyAlignment="1">
      <alignment horizontal="left"/>
    </xf>
    <xf numFmtId="20" fontId="0" fillId="0" borderId="1" xfId="0" applyNumberForma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2">
    <cellStyle name="0,0_x000a__x000a_NA_x000a__x000a_ 4 2 2" xfId="1" xr:uid="{974F7991-917A-408C-A022-F59A8A449188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workbookViewId="0">
      <selection activeCell="H14" sqref="H14"/>
    </sheetView>
  </sheetViews>
  <sheetFormatPr defaultColWidth="9" defaultRowHeight="14" x14ac:dyDescent="0.25"/>
  <cols>
    <col min="1" max="1" width="11" style="2" customWidth="1"/>
    <col min="2" max="2" width="8.90625" style="2" customWidth="1"/>
    <col min="3" max="3" width="9.26953125" style="2" customWidth="1"/>
    <col min="4" max="4" width="8.90625" style="2" customWidth="1"/>
    <col min="5" max="5" width="9.453125" style="2" customWidth="1"/>
    <col min="6" max="6" width="29" style="2" customWidth="1"/>
    <col min="7" max="7" width="21.08984375" style="2" customWidth="1"/>
    <col min="8" max="8" width="18.453125" style="2" customWidth="1"/>
    <col min="9" max="9" width="9" style="2"/>
    <col min="10" max="10" width="42.26953125" style="2" customWidth="1"/>
    <col min="11" max="11" width="9" style="2"/>
    <col min="12" max="12" width="17.08984375" style="2" customWidth="1"/>
    <col min="13" max="16384" width="9" style="2"/>
  </cols>
  <sheetData>
    <row r="1" spans="1:12" ht="28" customHeight="1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56</v>
      </c>
      <c r="K1" s="1" t="s">
        <v>9</v>
      </c>
      <c r="L1" s="1" t="s">
        <v>10</v>
      </c>
    </row>
    <row r="2" spans="1:12" x14ac:dyDescent="0.25">
      <c r="A2" s="3" t="s">
        <v>11</v>
      </c>
      <c r="B2" s="3" t="s">
        <v>12</v>
      </c>
      <c r="C2" s="3" t="s">
        <v>13</v>
      </c>
      <c r="D2" s="12">
        <v>0.64583333333333337</v>
      </c>
      <c r="E2" s="3" t="s">
        <v>14</v>
      </c>
      <c r="F2" s="3" t="s">
        <v>15</v>
      </c>
      <c r="G2" s="3" t="s">
        <v>16</v>
      </c>
      <c r="H2" s="3" t="s">
        <v>17</v>
      </c>
      <c r="I2" s="3">
        <v>3950</v>
      </c>
      <c r="J2" s="3" t="s">
        <v>64</v>
      </c>
      <c r="K2" s="3" t="s">
        <v>19</v>
      </c>
      <c r="L2" s="3" t="s">
        <v>57</v>
      </c>
    </row>
    <row r="3" spans="1:12" x14ac:dyDescent="0.25">
      <c r="A3" s="3" t="s">
        <v>11</v>
      </c>
      <c r="B3" s="3" t="s">
        <v>12</v>
      </c>
      <c r="C3" s="3" t="s">
        <v>21</v>
      </c>
      <c r="D3" s="3" t="s">
        <v>14</v>
      </c>
      <c r="E3" s="3" t="s">
        <v>14</v>
      </c>
      <c r="F3" s="3" t="s">
        <v>15</v>
      </c>
      <c r="G3" s="3" t="s">
        <v>22</v>
      </c>
      <c r="H3" s="3" t="s">
        <v>17</v>
      </c>
      <c r="I3" s="3">
        <v>600</v>
      </c>
      <c r="J3" s="3" t="s">
        <v>63</v>
      </c>
      <c r="K3" s="3" t="s">
        <v>19</v>
      </c>
      <c r="L3" s="3" t="s">
        <v>20</v>
      </c>
    </row>
    <row r="4" spans="1:12" x14ac:dyDescent="0.25">
      <c r="A4" s="3" t="s">
        <v>23</v>
      </c>
      <c r="B4" s="3" t="s">
        <v>12</v>
      </c>
      <c r="C4" s="3" t="s">
        <v>24</v>
      </c>
      <c r="D4" s="3" t="s">
        <v>25</v>
      </c>
      <c r="E4" s="3" t="s">
        <v>14</v>
      </c>
      <c r="F4" s="3" t="s">
        <v>15</v>
      </c>
      <c r="G4" s="3" t="s">
        <v>26</v>
      </c>
      <c r="H4" s="3" t="s">
        <v>17</v>
      </c>
      <c r="I4" s="3">
        <v>2600</v>
      </c>
      <c r="J4" s="3" t="s">
        <v>65</v>
      </c>
      <c r="K4" s="3" t="s">
        <v>19</v>
      </c>
      <c r="L4" s="3" t="s">
        <v>20</v>
      </c>
    </row>
    <row r="5" spans="1:12" x14ac:dyDescent="0.25">
      <c r="A5" s="3" t="s">
        <v>27</v>
      </c>
      <c r="B5" s="3" t="s">
        <v>12</v>
      </c>
      <c r="C5" s="3" t="s">
        <v>28</v>
      </c>
      <c r="D5" s="3" t="s">
        <v>29</v>
      </c>
      <c r="E5" s="3" t="s">
        <v>14</v>
      </c>
      <c r="F5" s="3" t="s">
        <v>15</v>
      </c>
      <c r="G5" s="3" t="s">
        <v>30</v>
      </c>
      <c r="H5" s="3" t="s">
        <v>17</v>
      </c>
      <c r="I5" s="3">
        <v>1500</v>
      </c>
      <c r="J5" s="3" t="s">
        <v>66</v>
      </c>
      <c r="K5" s="3" t="s">
        <v>19</v>
      </c>
      <c r="L5" s="3" t="s">
        <v>20</v>
      </c>
    </row>
    <row r="6" spans="1:12" x14ac:dyDescent="0.25">
      <c r="A6" s="3" t="s">
        <v>31</v>
      </c>
      <c r="B6" s="3" t="s">
        <v>32</v>
      </c>
      <c r="C6" s="3" t="s">
        <v>33</v>
      </c>
      <c r="D6" s="3" t="s">
        <v>14</v>
      </c>
      <c r="E6" s="3" t="s">
        <v>14</v>
      </c>
      <c r="F6" s="3" t="s">
        <v>15</v>
      </c>
      <c r="G6" s="3" t="s">
        <v>34</v>
      </c>
      <c r="H6" s="3" t="s">
        <v>17</v>
      </c>
      <c r="I6" s="3">
        <v>800</v>
      </c>
      <c r="J6" s="3"/>
      <c r="K6" s="3" t="s">
        <v>19</v>
      </c>
      <c r="L6" s="3" t="s">
        <v>20</v>
      </c>
    </row>
    <row r="7" spans="1:12" x14ac:dyDescent="0.25">
      <c r="A7" s="3" t="s">
        <v>31</v>
      </c>
      <c r="B7" s="3" t="s">
        <v>32</v>
      </c>
      <c r="C7" s="3" t="s">
        <v>35</v>
      </c>
      <c r="D7" s="3" t="s">
        <v>14</v>
      </c>
      <c r="E7" s="3" t="s">
        <v>36</v>
      </c>
      <c r="F7" s="3" t="s">
        <v>34</v>
      </c>
      <c r="G7" s="3" t="s">
        <v>15</v>
      </c>
      <c r="H7" s="3" t="s">
        <v>17</v>
      </c>
      <c r="I7" s="3">
        <v>800</v>
      </c>
      <c r="J7" s="3"/>
      <c r="K7" s="3" t="s">
        <v>19</v>
      </c>
      <c r="L7" s="3" t="s">
        <v>20</v>
      </c>
    </row>
    <row r="8" spans="1:12" x14ac:dyDescent="0.25">
      <c r="A8" s="3" t="s">
        <v>58</v>
      </c>
      <c r="B8" s="3" t="s">
        <v>12</v>
      </c>
      <c r="C8" s="8"/>
      <c r="D8" s="9"/>
      <c r="E8" s="10">
        <v>1</v>
      </c>
      <c r="F8" s="3" t="s">
        <v>61</v>
      </c>
      <c r="G8" s="3" t="s">
        <v>62</v>
      </c>
      <c r="H8" s="3" t="s">
        <v>17</v>
      </c>
      <c r="I8" s="11">
        <v>1300</v>
      </c>
    </row>
    <row r="10" spans="1:12" x14ac:dyDescent="0.25">
      <c r="H10" s="14" t="s">
        <v>72</v>
      </c>
      <c r="I10" s="2">
        <f>SUM(I2:I8)</f>
        <v>11550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DC8A-CE49-4E95-83F2-0ED1C42BF2AE}">
  <dimension ref="A2:N8"/>
  <sheetViews>
    <sheetView tabSelected="1" workbookViewId="0">
      <selection activeCell="G11" sqref="G11"/>
    </sheetView>
  </sheetViews>
  <sheetFormatPr defaultRowHeight="14" x14ac:dyDescent="0.25"/>
  <cols>
    <col min="1" max="1" width="14.453125" customWidth="1"/>
    <col min="7" max="7" width="23" customWidth="1"/>
    <col min="8" max="8" width="18.90625" bestFit="1" customWidth="1"/>
    <col min="10" max="10" width="12.08984375" customWidth="1"/>
    <col min="11" max="11" width="24.36328125" customWidth="1"/>
  </cols>
  <sheetData>
    <row r="2" spans="1:14" s="2" customFormat="1" x14ac:dyDescent="0.25">
      <c r="A2" s="3" t="s">
        <v>37</v>
      </c>
      <c r="B2" s="3" t="s">
        <v>32</v>
      </c>
      <c r="C2" s="3" t="s">
        <v>38</v>
      </c>
      <c r="D2" s="3" t="s">
        <v>14</v>
      </c>
      <c r="E2" s="3" t="s">
        <v>39</v>
      </c>
      <c r="F2" s="3" t="s">
        <v>40</v>
      </c>
      <c r="G2" s="3" t="s">
        <v>41</v>
      </c>
      <c r="H2" s="3" t="s">
        <v>42</v>
      </c>
      <c r="I2" s="3" t="s">
        <v>18</v>
      </c>
      <c r="J2" s="3">
        <v>440</v>
      </c>
      <c r="K2" s="3" t="s">
        <v>14</v>
      </c>
      <c r="L2" s="3" t="s">
        <v>43</v>
      </c>
      <c r="M2" s="3" t="s">
        <v>20</v>
      </c>
    </row>
    <row r="3" spans="1:14" s="2" customFormat="1" ht="70" x14ac:dyDescent="0.25">
      <c r="A3" s="3" t="s">
        <v>44</v>
      </c>
      <c r="B3" s="3" t="s">
        <v>12</v>
      </c>
      <c r="C3" s="3" t="s">
        <v>45</v>
      </c>
      <c r="D3" s="3" t="s">
        <v>46</v>
      </c>
      <c r="E3" s="3" t="s">
        <v>14</v>
      </c>
      <c r="F3" s="3" t="s">
        <v>47</v>
      </c>
      <c r="G3" s="4" t="s">
        <v>54</v>
      </c>
      <c r="H3" s="3" t="s">
        <v>42</v>
      </c>
      <c r="I3" s="3" t="s">
        <v>18</v>
      </c>
      <c r="J3" s="3">
        <v>1780</v>
      </c>
      <c r="K3" s="7" t="s">
        <v>67</v>
      </c>
      <c r="L3" s="3" t="s">
        <v>43</v>
      </c>
      <c r="M3" s="3" t="s">
        <v>20</v>
      </c>
    </row>
    <row r="4" spans="1:14" s="2" customFormat="1" ht="70" x14ac:dyDescent="0.25">
      <c r="A4" s="3" t="s">
        <v>48</v>
      </c>
      <c r="B4" s="3" t="s">
        <v>12</v>
      </c>
      <c r="C4" s="3" t="s">
        <v>45</v>
      </c>
      <c r="D4" s="3" t="s">
        <v>49</v>
      </c>
      <c r="E4" s="3" t="s">
        <v>14</v>
      </c>
      <c r="F4" s="3" t="s">
        <v>50</v>
      </c>
      <c r="G4" s="4" t="s">
        <v>55</v>
      </c>
      <c r="H4" s="3" t="s">
        <v>42</v>
      </c>
      <c r="I4" s="3" t="s">
        <v>18</v>
      </c>
      <c r="J4" s="3">
        <v>2075</v>
      </c>
      <c r="K4" s="7" t="s">
        <v>68</v>
      </c>
      <c r="L4" s="3" t="s">
        <v>43</v>
      </c>
      <c r="M4" s="3" t="s">
        <v>20</v>
      </c>
    </row>
    <row r="5" spans="1:14" s="2" customFormat="1" x14ac:dyDescent="0.25">
      <c r="A5" s="3" t="s">
        <v>51</v>
      </c>
      <c r="B5" s="3" t="s">
        <v>32</v>
      </c>
      <c r="C5" s="3" t="s">
        <v>52</v>
      </c>
      <c r="D5" s="3" t="s">
        <v>14</v>
      </c>
      <c r="E5" s="3" t="s">
        <v>14</v>
      </c>
      <c r="F5" s="3" t="s">
        <v>50</v>
      </c>
      <c r="G5" s="3" t="s">
        <v>53</v>
      </c>
      <c r="H5" s="3" t="s">
        <v>42</v>
      </c>
      <c r="I5" s="3" t="s">
        <v>18</v>
      </c>
      <c r="J5" s="3">
        <v>530</v>
      </c>
      <c r="K5" s="3"/>
      <c r="L5" s="3" t="s">
        <v>43</v>
      </c>
      <c r="M5" s="3" t="s">
        <v>20</v>
      </c>
    </row>
    <row r="6" spans="1:14" x14ac:dyDescent="0.25">
      <c r="A6" s="3" t="s">
        <v>59</v>
      </c>
      <c r="B6" s="3" t="s">
        <v>70</v>
      </c>
      <c r="C6" s="3"/>
      <c r="D6" s="3"/>
      <c r="E6" s="3">
        <v>1</v>
      </c>
      <c r="F6" s="3" t="s">
        <v>73</v>
      </c>
      <c r="G6" s="7" t="s">
        <v>74</v>
      </c>
      <c r="H6" s="3" t="s">
        <v>42</v>
      </c>
      <c r="I6" s="3" t="s">
        <v>18</v>
      </c>
      <c r="J6" s="3">
        <v>400</v>
      </c>
      <c r="K6" s="7"/>
      <c r="L6" s="3" t="s">
        <v>43</v>
      </c>
      <c r="M6" s="3"/>
      <c r="N6" s="6"/>
    </row>
    <row r="7" spans="1:14" x14ac:dyDescent="0.25">
      <c r="A7" s="3" t="s">
        <v>60</v>
      </c>
      <c r="B7" s="3" t="s">
        <v>71</v>
      </c>
      <c r="C7" s="3"/>
      <c r="D7" s="3"/>
      <c r="E7" s="3">
        <v>1</v>
      </c>
      <c r="F7" s="3" t="s">
        <v>74</v>
      </c>
      <c r="G7" s="7" t="s">
        <v>75</v>
      </c>
      <c r="H7" s="3" t="s">
        <v>42</v>
      </c>
      <c r="I7" s="3" t="s">
        <v>18</v>
      </c>
      <c r="J7" s="3">
        <v>1000</v>
      </c>
      <c r="K7" s="7"/>
      <c r="L7" s="3" t="s">
        <v>43</v>
      </c>
      <c r="M7" s="3"/>
      <c r="N7" s="6"/>
    </row>
    <row r="8" spans="1:14" x14ac:dyDescent="0.25">
      <c r="I8" s="13" t="s">
        <v>69</v>
      </c>
      <c r="J8" s="6">
        <f>SUM(J2:J7)</f>
        <v>6225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4.15-18</vt:lpstr>
      <vt:lpstr>4.23-27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86139</cp:lastModifiedBy>
  <dcterms:created xsi:type="dcterms:W3CDTF">2019-04-28T02:08:42Z</dcterms:created>
  <dcterms:modified xsi:type="dcterms:W3CDTF">2019-04-29T07:26:27Z</dcterms:modified>
</cp:coreProperties>
</file>