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马丽娜\2019年\1月17日-长春\"/>
    </mc:Choice>
  </mc:AlternateContent>
  <xr:revisionPtr revIDLastSave="0" documentId="13_ncr:1_{4E6AB433-02AF-47CF-9931-37ED89574845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3" i="2" l="1"/>
  <c r="I64" i="2"/>
  <c r="I66" i="2"/>
  <c r="H66" i="2"/>
  <c r="J60" i="2"/>
  <c r="J59" i="2"/>
  <c r="F59" i="2"/>
  <c r="J58" i="2"/>
  <c r="F58" i="2"/>
  <c r="J57" i="2"/>
  <c r="F57" i="2"/>
  <c r="H18" i="2"/>
  <c r="B21" i="2"/>
  <c r="I18" i="2"/>
  <c r="G21" i="2"/>
  <c r="K21" i="2"/>
  <c r="G18" i="2"/>
  <c r="E35" i="3"/>
  <c r="E37" i="3"/>
  <c r="E32" i="3"/>
  <c r="E34" i="3"/>
  <c r="E29" i="3"/>
  <c r="E31" i="3"/>
  <c r="E26" i="3"/>
  <c r="E28" i="3"/>
  <c r="E23" i="3"/>
  <c r="E25" i="3"/>
  <c r="E20" i="3"/>
  <c r="E22" i="3"/>
  <c r="E17" i="3"/>
  <c r="E19" i="3"/>
  <c r="E14" i="3"/>
  <c r="E16" i="3"/>
  <c r="E11" i="3"/>
  <c r="E13" i="3"/>
  <c r="E8" i="3"/>
  <c r="E10" i="3"/>
  <c r="E38" i="3"/>
  <c r="A43" i="3"/>
  <c r="H35" i="3"/>
  <c r="H36" i="3"/>
  <c r="H37" i="3"/>
  <c r="H32" i="3"/>
  <c r="H33" i="3"/>
  <c r="H34" i="3"/>
  <c r="H29" i="3"/>
  <c r="H30" i="3"/>
  <c r="H31" i="3"/>
  <c r="H26" i="3"/>
  <c r="H27" i="3"/>
  <c r="H28" i="3"/>
  <c r="H23" i="3"/>
  <c r="H24" i="3"/>
  <c r="H25" i="3"/>
  <c r="H20" i="3"/>
  <c r="H21" i="3"/>
  <c r="H22" i="3"/>
  <c r="H17" i="3"/>
  <c r="H18" i="3"/>
  <c r="H19" i="3"/>
  <c r="H14" i="3"/>
  <c r="H15" i="3"/>
  <c r="H16" i="3"/>
  <c r="H11" i="3"/>
  <c r="H12" i="3"/>
  <c r="H13" i="3"/>
  <c r="H8" i="3"/>
  <c r="H9" i="3"/>
  <c r="H10" i="3"/>
  <c r="H38" i="3"/>
  <c r="C43" i="3"/>
  <c r="I43" i="3"/>
  <c r="G37" i="3"/>
  <c r="G34" i="3"/>
  <c r="G31" i="3"/>
  <c r="G28" i="3"/>
  <c r="G25" i="3"/>
  <c r="G22" i="3"/>
  <c r="G19" i="3"/>
  <c r="G16" i="3"/>
  <c r="G13" i="3"/>
  <c r="G10" i="3"/>
  <c r="G38" i="3"/>
  <c r="G43" i="3"/>
  <c r="F37" i="3"/>
  <c r="F34" i="3"/>
  <c r="F31" i="3"/>
  <c r="F28" i="3"/>
  <c r="F25" i="3"/>
  <c r="F22" i="3"/>
  <c r="F19" i="3"/>
  <c r="F16" i="3"/>
  <c r="F13" i="3"/>
  <c r="F10" i="3"/>
  <c r="F38" i="3"/>
  <c r="E43" i="3"/>
  <c r="D37" i="3"/>
  <c r="D34" i="3"/>
  <c r="D31" i="3"/>
  <c r="D28" i="3"/>
  <c r="D25" i="3"/>
  <c r="D22" i="3"/>
  <c r="D19" i="3"/>
  <c r="D16" i="3"/>
  <c r="D13" i="3"/>
  <c r="D10" i="3"/>
  <c r="D38" i="3"/>
  <c r="C37" i="3"/>
  <c r="C34" i="3"/>
  <c r="C31" i="3"/>
  <c r="C28" i="3"/>
  <c r="C25" i="3"/>
  <c r="C22" i="3"/>
  <c r="C19" i="3"/>
  <c r="C16" i="3"/>
  <c r="C13" i="3"/>
  <c r="C10" i="3"/>
  <c r="C38" i="3"/>
</calcChain>
</file>

<file path=xl/sharedStrings.xml><?xml version="1.0" encoding="utf-8"?>
<sst xmlns="http://schemas.openxmlformats.org/spreadsheetml/2006/main" count="110" uniqueCount="89">
  <si>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</si>
  <si>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</si>
  <si>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</si>
  <si>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</si>
  <si>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</si>
  <si>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</si>
  <si>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</si>
  <si>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</si>
  <si>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</si>
  <si>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</si>
  <si>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</si>
  <si>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</si>
  <si>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</si>
  <si>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</si>
  <si>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</si>
  <si>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</si>
  <si>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</si>
  <si>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</si>
  <si>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</si>
  <si>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</si>
  <si>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</si>
  <si>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</si>
  <si>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</si>
  <si>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</si>
  <si>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</si>
  <si>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</si>
  <si>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</si>
  <si>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</si>
  <si>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</si>
  <si>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</si>
  <si>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</si>
  <si>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</si>
  <si>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</si>
  <si>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</si>
  <si>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</si>
  <si>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</si>
  <si>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</si>
  <si>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</si>
  <si>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</si>
  <si>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</si>
  <si>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</si>
  <si>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</si>
  <si>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</si>
  <si>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</si>
  <si>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</si>
  <si>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</si>
  <si>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</si>
  <si>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</si>
  <si>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</si>
  <si>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</si>
  <si>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</si>
  <si>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</si>
  <si>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</si>
  <si>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</si>
  <si>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</si>
  <si>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</si>
  <si>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</si>
  <si>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</si>
  <si>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</si>
  <si>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</si>
  <si>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</si>
  <si>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</si>
  <si>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</si>
  <si>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</si>
  <si>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</si>
  <si>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</si>
  <si>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</si>
  <si>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</si>
  <si>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</si>
  <si>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</si>
  <si>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</si>
  <si>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</si>
  <si>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</si>
  <si>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</si>
  <si>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</si>
  <si>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</si>
  <si>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</si>
  <si>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</si>
  <si>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</si>
  <si>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</si>
  <si>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</si>
  <si>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</si>
  <si>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</si>
  <si>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11月6日-9日</t>
  </si>
  <si>
    <t>11月10日-11日</t>
  </si>
  <si>
    <t>马丽娜</t>
    <phoneticPr fontId="13" type="noConversion"/>
  </si>
  <si>
    <t>业务助理</t>
    <phoneticPr fontId="13" type="noConversion"/>
  </si>
  <si>
    <t>团号：HMJB-190117-ANS291</t>
    <phoneticPr fontId="13" type="noConversion"/>
  </si>
  <si>
    <t>会议日期：2019年1月17日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</si>
</sst>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.00;[Red]#,##0.00"/>
    <numFmt numFmtId="178" formatCode="#,##0.00_ "/>
    <numFmt numFmtId="179" formatCode="0.00_);[Red]\(0.00\)"/>
    <numFmt numFmtId="180" formatCode="yyyy&quot;年&quot;m&quot;月&quot;d&quot;日&quot;;@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58" fontId="3" fillId="3" borderId="8" xfId="2" applyNumberFormat="1" applyFont="1" applyFill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80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workbookViewId="0">
      <selection activeCell="I8" sqref="I8"/>
    </sheetView>
  </sheetViews>
  <sheetFormatPr defaultColWidth="9" defaultRowHeight="21" customHeight="1" x14ac:dyDescent="0.15"/>
  <cols>
    <col min="1" max="1" width="9" style="28"/>
    <col min="2" max="2" width="16.75" customWidth="1"/>
    <col min="3" max="3" width="11.5" style="29"/>
    <col min="6" max="6" width="12.875" customWidth="1"/>
    <col min="8" max="8" width="12.875" customWidth="1"/>
    <col min="9" max="9" width="24.875" customWidth="1"/>
    <col min="10" max="10" width="39.5" customWidth="1"/>
  </cols>
  <sheetData>
    <row r="2" spans="1:12" ht="21" customHeight="1" x14ac:dyDescent="0.15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 x14ac:dyDescent="0.15">
      <c r="H4" s="53" t="s">
        <v>87</v>
      </c>
      <c r="I4" s="54"/>
      <c r="J4" s="53" t="s">
        <v>88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15">
      <c r="A7" s="72"/>
      <c r="B7" s="62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2"/>
    </row>
    <row r="8" spans="1:12" ht="21" customHeight="1" x14ac:dyDescent="0.1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4">
        <v>1020</v>
      </c>
      <c r="G8" s="34">
        <v>0</v>
      </c>
      <c r="H8" s="34">
        <f>F8+G8</f>
        <v>1020</v>
      </c>
      <c r="I8" s="41"/>
      <c r="J8" s="47" t="s">
        <v>14</v>
      </c>
    </row>
    <row r="9" spans="1:12" ht="21" customHeight="1" x14ac:dyDescent="0.15">
      <c r="A9" s="73"/>
      <c r="B9" s="69"/>
      <c r="C9" s="63"/>
      <c r="D9" s="66"/>
      <c r="E9" s="63"/>
      <c r="F9" s="34">
        <v>0</v>
      </c>
      <c r="G9" s="34">
        <v>0</v>
      </c>
      <c r="H9" s="34">
        <f>F9+G9</f>
        <v>0</v>
      </c>
      <c r="I9" s="41"/>
      <c r="J9" s="48"/>
    </row>
    <row r="10" spans="1:12" s="27" customFormat="1" ht="21" customHeight="1" x14ac:dyDescent="0.15">
      <c r="A10" s="35"/>
      <c r="B10" s="36" t="s">
        <v>15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1020</v>
      </c>
      <c r="G10" s="37">
        <f>SUM(G8:G9)</f>
        <v>0</v>
      </c>
      <c r="H10" s="37">
        <f>SUM(H8:H9)</f>
        <v>1020</v>
      </c>
      <c r="I10" s="42"/>
      <c r="J10" s="49"/>
    </row>
    <row r="11" spans="1:12" ht="21" customHeight="1" x14ac:dyDescent="0.15">
      <c r="A11" s="67">
        <v>2</v>
      </c>
      <c r="B11" s="81" t="s">
        <v>16</v>
      </c>
      <c r="C11" s="64">
        <v>0</v>
      </c>
      <c r="D11" s="67"/>
      <c r="E11" s="64">
        <f>C11*D11</f>
        <v>0</v>
      </c>
      <c r="F11" s="34">
        <v>0</v>
      </c>
      <c r="G11" s="34">
        <v>0</v>
      </c>
      <c r="H11" s="34">
        <f>F11+G11</f>
        <v>0</v>
      </c>
      <c r="I11" s="41"/>
      <c r="J11" s="47" t="s">
        <v>17</v>
      </c>
    </row>
    <row r="12" spans="1:12" ht="21" customHeight="1" x14ac:dyDescent="0.15">
      <c r="A12" s="68"/>
      <c r="B12" s="82"/>
      <c r="C12" s="65"/>
      <c r="D12" s="68"/>
      <c r="E12" s="65"/>
      <c r="F12" s="34">
        <v>0</v>
      </c>
      <c r="G12" s="34">
        <v>0</v>
      </c>
      <c r="H12" s="34">
        <f t="shared" ref="H12" si="0">F12+G12</f>
        <v>0</v>
      </c>
      <c r="I12" s="41"/>
      <c r="J12" s="48"/>
    </row>
    <row r="13" spans="1:12" s="27" customFormat="1" ht="21" customHeight="1" x14ac:dyDescent="0.15">
      <c r="A13" s="35"/>
      <c r="B13" s="36" t="s">
        <v>18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42"/>
      <c r="J13" s="49"/>
    </row>
    <row r="14" spans="1:12" ht="21" customHeight="1" x14ac:dyDescent="0.15">
      <c r="A14" s="73">
        <v>3</v>
      </c>
      <c r="B14" s="69" t="s">
        <v>19</v>
      </c>
      <c r="C14" s="63">
        <v>0</v>
      </c>
      <c r="D14" s="66"/>
      <c r="E14" s="63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56" t="s">
        <v>20</v>
      </c>
    </row>
    <row r="15" spans="1:12" ht="21" customHeight="1" x14ac:dyDescent="0.15">
      <c r="A15" s="73"/>
      <c r="B15" s="69"/>
      <c r="C15" s="63"/>
      <c r="D15" s="66"/>
      <c r="E15" s="63"/>
      <c r="F15" s="34">
        <v>0</v>
      </c>
      <c r="G15" s="34">
        <v>0</v>
      </c>
      <c r="H15" s="34">
        <f>F15+G15</f>
        <v>0</v>
      </c>
      <c r="I15" s="41"/>
      <c r="J15" s="57"/>
    </row>
    <row r="16" spans="1:12" s="27" customFormat="1" ht="21" customHeight="1" x14ac:dyDescent="0.15">
      <c r="A16" s="35"/>
      <c r="B16" s="36" t="s">
        <v>21</v>
      </c>
      <c r="C16" s="37">
        <f>SUM(C14)</f>
        <v>0</v>
      </c>
      <c r="D16" s="37">
        <f t="shared" ref="D16:E16" si="1">SUM(D14)</f>
        <v>0</v>
      </c>
      <c r="E16" s="37">
        <f t="shared" si="1"/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8"/>
    </row>
    <row r="17" spans="1:10" ht="21" customHeight="1" x14ac:dyDescent="0.15">
      <c r="A17" s="73">
        <v>4</v>
      </c>
      <c r="B17" s="69" t="s">
        <v>22</v>
      </c>
      <c r="C17" s="63">
        <v>0</v>
      </c>
      <c r="D17" s="66"/>
      <c r="E17" s="63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56" t="s">
        <v>23</v>
      </c>
    </row>
    <row r="18" spans="1:10" ht="21" customHeight="1" x14ac:dyDescent="0.15">
      <c r="A18" s="73"/>
      <c r="B18" s="69"/>
      <c r="C18" s="63"/>
      <c r="D18" s="66"/>
      <c r="E18" s="63"/>
      <c r="F18" s="34">
        <v>0</v>
      </c>
      <c r="G18" s="34">
        <v>0</v>
      </c>
      <c r="H18" s="34">
        <f>F18+G18</f>
        <v>0</v>
      </c>
      <c r="I18" s="41"/>
      <c r="J18" s="57"/>
    </row>
    <row r="19" spans="1:10" s="27" customFormat="1" ht="21" customHeight="1" x14ac:dyDescent="0.15">
      <c r="A19" s="35"/>
      <c r="B19" s="36" t="s">
        <v>24</v>
      </c>
      <c r="C19" s="37">
        <f>SUM(C17)</f>
        <v>0</v>
      </c>
      <c r="D19" s="37">
        <f t="shared" ref="D19:E19" si="2">SUM(D17)</f>
        <v>0</v>
      </c>
      <c r="E19" s="37">
        <f t="shared" si="2"/>
        <v>0</v>
      </c>
      <c r="F19" s="37">
        <f>SUM(F17:F18)</f>
        <v>0</v>
      </c>
      <c r="G19" s="37">
        <f t="shared" ref="G19:H19" si="3">SUM(G17:G18)</f>
        <v>0</v>
      </c>
      <c r="H19" s="37">
        <f t="shared" si="3"/>
        <v>0</v>
      </c>
      <c r="I19" s="42"/>
      <c r="J19" s="58"/>
    </row>
    <row r="20" spans="1:10" ht="21" customHeight="1" x14ac:dyDescent="0.15">
      <c r="A20" s="67">
        <v>5</v>
      </c>
      <c r="B20" s="81" t="s">
        <v>25</v>
      </c>
      <c r="C20" s="64">
        <v>0</v>
      </c>
      <c r="D20" s="67"/>
      <c r="E20" s="64">
        <f>C20*D20</f>
        <v>0</v>
      </c>
      <c r="F20" s="34">
        <v>0</v>
      </c>
      <c r="G20" s="34">
        <v>0</v>
      </c>
      <c r="H20" s="34">
        <f>F20+G20</f>
        <v>0</v>
      </c>
      <c r="I20" s="41"/>
      <c r="J20" s="47" t="s">
        <v>26</v>
      </c>
    </row>
    <row r="21" spans="1:10" ht="21" customHeight="1" x14ac:dyDescent="0.15">
      <c r="A21" s="68"/>
      <c r="B21" s="82"/>
      <c r="C21" s="65"/>
      <c r="D21" s="68"/>
      <c r="E21" s="65"/>
      <c r="F21" s="34">
        <v>0</v>
      </c>
      <c r="G21" s="34">
        <v>0</v>
      </c>
      <c r="H21" s="34">
        <f t="shared" ref="H21" si="4">F21+G21</f>
        <v>0</v>
      </c>
      <c r="I21" s="41"/>
      <c r="J21" s="48"/>
    </row>
    <row r="22" spans="1:10" s="27" customFormat="1" ht="21" customHeight="1" x14ac:dyDescent="0.15">
      <c r="A22" s="35"/>
      <c r="B22" s="36" t="s">
        <v>27</v>
      </c>
      <c r="C22" s="37">
        <f>SUM(C20)</f>
        <v>0</v>
      </c>
      <c r="D22" s="37">
        <f t="shared" ref="D22:E22" si="5">SUM(D20)</f>
        <v>0</v>
      </c>
      <c r="E22" s="37">
        <f t="shared" si="5"/>
        <v>0</v>
      </c>
      <c r="F22" s="37">
        <f>SUM(F20:F21)</f>
        <v>0</v>
      </c>
      <c r="G22" s="37">
        <f>SUM(G20:G21)</f>
        <v>0</v>
      </c>
      <c r="H22" s="37">
        <f t="shared" ref="H22" si="6">SUM(H20:H21)</f>
        <v>0</v>
      </c>
      <c r="I22" s="42"/>
      <c r="J22" s="49"/>
    </row>
    <row r="23" spans="1:10" ht="21" customHeight="1" x14ac:dyDescent="0.15">
      <c r="A23" s="73">
        <v>6</v>
      </c>
      <c r="B23" s="69" t="s">
        <v>28</v>
      </c>
      <c r="C23" s="63">
        <v>0</v>
      </c>
      <c r="D23" s="66"/>
      <c r="E23" s="63">
        <f>C23*D23</f>
        <v>0</v>
      </c>
      <c r="F23" s="34">
        <v>0</v>
      </c>
      <c r="G23" s="34">
        <v>0</v>
      </c>
      <c r="H23" s="34">
        <f>F23+G23</f>
        <v>0</v>
      </c>
      <c r="I23" s="41"/>
      <c r="J23" s="47" t="s">
        <v>29</v>
      </c>
    </row>
    <row r="24" spans="1:10" ht="21" customHeight="1" x14ac:dyDescent="0.15">
      <c r="A24" s="73"/>
      <c r="B24" s="69"/>
      <c r="C24" s="63"/>
      <c r="D24" s="66"/>
      <c r="E24" s="63"/>
      <c r="F24" s="34">
        <v>0</v>
      </c>
      <c r="G24" s="34">
        <v>0</v>
      </c>
      <c r="H24" s="34">
        <f>F24+G24</f>
        <v>0</v>
      </c>
      <c r="I24" s="41"/>
      <c r="J24" s="57"/>
    </row>
    <row r="25" spans="1:10" s="27" customFormat="1" ht="21" customHeight="1" x14ac:dyDescent="0.15">
      <c r="A25" s="35"/>
      <c r="B25" s="36" t="s">
        <v>30</v>
      </c>
      <c r="C25" s="37">
        <f>SUM(C23)</f>
        <v>0</v>
      </c>
      <c r="D25" s="37">
        <f t="shared" ref="D25:E25" si="7">SUM(D23)</f>
        <v>0</v>
      </c>
      <c r="E25" s="37">
        <f t="shared" si="7"/>
        <v>0</v>
      </c>
      <c r="F25" s="37">
        <f>SUM(F23:F24)</f>
        <v>0</v>
      </c>
      <c r="G25" s="37">
        <f>SUM(G23:G24)</f>
        <v>0</v>
      </c>
      <c r="H25" s="37">
        <f>SUM(H23:H24)</f>
        <v>0</v>
      </c>
      <c r="I25" s="42"/>
      <c r="J25" s="58"/>
    </row>
    <row r="26" spans="1:10" ht="21" customHeight="1" x14ac:dyDescent="0.15">
      <c r="A26" s="73">
        <v>7</v>
      </c>
      <c r="B26" s="69" t="s">
        <v>31</v>
      </c>
      <c r="C26" s="63">
        <v>0</v>
      </c>
      <c r="D26" s="66"/>
      <c r="E26" s="63">
        <f>C26*D26</f>
        <v>0</v>
      </c>
      <c r="F26" s="34">
        <v>0</v>
      </c>
      <c r="G26" s="34">
        <v>0</v>
      </c>
      <c r="H26" s="34">
        <f>F26+G26</f>
        <v>0</v>
      </c>
      <c r="I26" s="41"/>
      <c r="J26" s="59"/>
    </row>
    <row r="27" spans="1:10" ht="21" customHeight="1" x14ac:dyDescent="0.15">
      <c r="A27" s="73"/>
      <c r="B27" s="69"/>
      <c r="C27" s="63"/>
      <c r="D27" s="66"/>
      <c r="E27" s="63"/>
      <c r="F27" s="34">
        <v>0</v>
      </c>
      <c r="G27" s="34">
        <v>0</v>
      </c>
      <c r="H27" s="34">
        <f>F27+G27</f>
        <v>0</v>
      </c>
      <c r="I27" s="41"/>
      <c r="J27" s="60"/>
    </row>
    <row r="28" spans="1:10" s="27" customFormat="1" ht="21" customHeight="1" x14ac:dyDescent="0.15">
      <c r="A28" s="35"/>
      <c r="B28" s="36" t="s">
        <v>32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42"/>
      <c r="J28" s="61"/>
    </row>
    <row r="29" spans="1:10" ht="21" customHeight="1" x14ac:dyDescent="0.15">
      <c r="A29" s="73">
        <v>8</v>
      </c>
      <c r="B29" s="69" t="s">
        <v>33</v>
      </c>
      <c r="C29" s="63">
        <v>0</v>
      </c>
      <c r="D29" s="66"/>
      <c r="E29" s="63">
        <f>C29*D29</f>
        <v>0</v>
      </c>
      <c r="F29" s="34">
        <v>0</v>
      </c>
      <c r="G29" s="34">
        <v>0</v>
      </c>
      <c r="H29" s="34">
        <f>F29+G29</f>
        <v>0</v>
      </c>
      <c r="I29" s="41"/>
      <c r="J29" s="56" t="s">
        <v>34</v>
      </c>
    </row>
    <row r="30" spans="1:10" ht="21" customHeight="1" x14ac:dyDescent="0.15">
      <c r="A30" s="73"/>
      <c r="B30" s="69"/>
      <c r="C30" s="63"/>
      <c r="D30" s="66"/>
      <c r="E30" s="63"/>
      <c r="F30" s="34">
        <v>0</v>
      </c>
      <c r="G30" s="34">
        <v>0</v>
      </c>
      <c r="H30" s="34">
        <f>F30+G30</f>
        <v>0</v>
      </c>
      <c r="I30" s="41"/>
      <c r="J30" s="57"/>
    </row>
    <row r="31" spans="1:10" s="27" customFormat="1" ht="21" customHeight="1" x14ac:dyDescent="0.15">
      <c r="A31" s="35"/>
      <c r="B31" s="36" t="s">
        <v>35</v>
      </c>
      <c r="C31" s="37">
        <f>SUM(C29)</f>
        <v>0</v>
      </c>
      <c r="D31" s="37">
        <f t="shared" ref="D31:E31" si="9">SUM(D29)</f>
        <v>0</v>
      </c>
      <c r="E31" s="37">
        <f t="shared" si="9"/>
        <v>0</v>
      </c>
      <c r="F31" s="37">
        <f>SUM(F29:F30)</f>
        <v>0</v>
      </c>
      <c r="G31" s="37">
        <f t="shared" ref="G31:H31" si="10">SUM(G29:G30)</f>
        <v>0</v>
      </c>
      <c r="H31" s="37">
        <f t="shared" si="10"/>
        <v>0</v>
      </c>
      <c r="I31" s="42"/>
      <c r="J31" s="58"/>
    </row>
    <row r="32" spans="1:10" ht="21" customHeight="1" x14ac:dyDescent="0.15">
      <c r="A32" s="73">
        <v>9</v>
      </c>
      <c r="B32" s="69" t="s">
        <v>36</v>
      </c>
      <c r="C32" s="63">
        <v>0</v>
      </c>
      <c r="D32" s="66"/>
      <c r="E32" s="63">
        <f>C32*D32</f>
        <v>0</v>
      </c>
      <c r="F32" s="34">
        <v>0</v>
      </c>
      <c r="G32" s="34">
        <v>0</v>
      </c>
      <c r="H32" s="34">
        <f>F32+G32</f>
        <v>0</v>
      </c>
      <c r="I32" s="41"/>
      <c r="J32" s="47" t="s">
        <v>37</v>
      </c>
    </row>
    <row r="33" spans="1:10" ht="21" customHeight="1" x14ac:dyDescent="0.15">
      <c r="A33" s="73"/>
      <c r="B33" s="69"/>
      <c r="C33" s="63"/>
      <c r="D33" s="66"/>
      <c r="E33" s="63"/>
      <c r="F33" s="34">
        <v>0</v>
      </c>
      <c r="G33" s="34">
        <v>0</v>
      </c>
      <c r="H33" s="34">
        <f>F33+G33</f>
        <v>0</v>
      </c>
      <c r="I33" s="41"/>
      <c r="J33" s="48"/>
    </row>
    <row r="34" spans="1:10" s="27" customFormat="1" ht="21" customHeight="1" x14ac:dyDescent="0.15">
      <c r="A34" s="35"/>
      <c r="B34" s="36" t="s">
        <v>38</v>
      </c>
      <c r="C34" s="37">
        <f>SUM(C32)</f>
        <v>0</v>
      </c>
      <c r="D34" s="37">
        <f t="shared" ref="D34:E34" si="11">SUM(D32)</f>
        <v>0</v>
      </c>
      <c r="E34" s="37">
        <f t="shared" si="11"/>
        <v>0</v>
      </c>
      <c r="F34" s="37">
        <f>SUM(F32:F33)</f>
        <v>0</v>
      </c>
      <c r="G34" s="37">
        <f>SUM(G32:G33)</f>
        <v>0</v>
      </c>
      <c r="H34" s="37">
        <f>SUM(H32:H33)</f>
        <v>0</v>
      </c>
      <c r="I34" s="42"/>
      <c r="J34" s="49"/>
    </row>
    <row r="35" spans="1:10" ht="21" customHeight="1" x14ac:dyDescent="0.15">
      <c r="A35" s="67">
        <v>10</v>
      </c>
      <c r="B35" s="69" t="s">
        <v>39</v>
      </c>
      <c r="C35" s="63">
        <v>0</v>
      </c>
      <c r="D35" s="66"/>
      <c r="E35" s="63">
        <f>C35*D35</f>
        <v>0</v>
      </c>
      <c r="F35" s="34">
        <v>0</v>
      </c>
      <c r="G35" s="34">
        <v>0</v>
      </c>
      <c r="H35" s="34">
        <f>F35+G35</f>
        <v>0</v>
      </c>
      <c r="I35" s="41"/>
      <c r="J35" s="50"/>
    </row>
    <row r="36" spans="1:10" ht="21" customHeight="1" x14ac:dyDescent="0.15">
      <c r="A36" s="74"/>
      <c r="B36" s="69"/>
      <c r="C36" s="63"/>
      <c r="D36" s="66"/>
      <c r="E36" s="63"/>
      <c r="F36" s="34">
        <v>0</v>
      </c>
      <c r="G36" s="34">
        <v>0</v>
      </c>
      <c r="H36" s="34">
        <f>F36+G36</f>
        <v>0</v>
      </c>
      <c r="I36" s="41"/>
      <c r="J36" s="51"/>
    </row>
    <row r="37" spans="1:10" s="27" customFormat="1" ht="21" customHeight="1" x14ac:dyDescent="0.15">
      <c r="A37" s="35"/>
      <c r="B37" s="36" t="s">
        <v>40</v>
      </c>
      <c r="C37" s="37">
        <f>SUM(C35)</f>
        <v>0</v>
      </c>
      <c r="D37" s="37">
        <f>SUM(D35)</f>
        <v>0</v>
      </c>
      <c r="E37" s="37">
        <f>SUM(E35)</f>
        <v>0</v>
      </c>
      <c r="F37" s="37">
        <f>SUM(F35:F36)</f>
        <v>0</v>
      </c>
      <c r="G37" s="37">
        <f>SUM(G35:G36)</f>
        <v>0</v>
      </c>
      <c r="H37" s="37">
        <f>SUM(H35:H36)</f>
        <v>0</v>
      </c>
      <c r="I37" s="42"/>
      <c r="J37" s="52"/>
    </row>
    <row r="38" spans="1:10" ht="21" customHeight="1" x14ac:dyDescent="0.15">
      <c r="A38" s="35"/>
      <c r="B38" s="36" t="s">
        <v>41</v>
      </c>
      <c r="C38" s="37">
        <f>SUM(C37,C34,C31,C28,C25,C22,C19,C16,C13,C10)</f>
        <v>0</v>
      </c>
      <c r="D38" s="37">
        <f>SUM(D37,D34,D31,D28,D25,D22,D19,D16,D13,D10)</f>
        <v>0</v>
      </c>
      <c r="E38" s="37">
        <f>SUM(E37,E34,E31,E28,E25,E22,E19,E16,E13,E10)</f>
        <v>0</v>
      </c>
      <c r="F38" s="37">
        <f>SUM(F37,F34,F31,F28,F25,F22,F19,F16,F13,F10)</f>
        <v>1020</v>
      </c>
      <c r="G38" s="37">
        <f>SUM(G37,G34,G31,G28,G25,G22,G19,G16,G13,G10)</f>
        <v>0</v>
      </c>
      <c r="H38" s="37">
        <f>SUM(H37,H34,H31,H28,H25,H22,H19,H16,H13,H10)</f>
        <v>1020</v>
      </c>
      <c r="I38" s="42"/>
      <c r="J38" s="43"/>
    </row>
    <row r="42" spans="1:10" ht="21" customHeight="1" x14ac:dyDescent="0.15">
      <c r="A42" s="78" t="s">
        <v>42</v>
      </c>
      <c r="B42" s="79"/>
      <c r="C42" s="80" t="s">
        <v>43</v>
      </c>
      <c r="D42" s="80"/>
      <c r="E42" s="80" t="s">
        <v>44</v>
      </c>
      <c r="F42" s="80"/>
      <c r="G42" s="80" t="s">
        <v>45</v>
      </c>
      <c r="H42" s="80"/>
      <c r="I42" s="44" t="s">
        <v>46</v>
      </c>
    </row>
    <row r="43" spans="1:10" ht="21" customHeight="1" x14ac:dyDescent="0.15">
      <c r="A43" s="70">
        <f>E38</f>
        <v>0</v>
      </c>
      <c r="B43" s="71"/>
      <c r="C43" s="71">
        <f>H38</f>
        <v>1020</v>
      </c>
      <c r="D43" s="71"/>
      <c r="E43" s="71">
        <f>F38</f>
        <v>1020</v>
      </c>
      <c r="F43" s="71"/>
      <c r="G43" s="71">
        <f>G38</f>
        <v>0</v>
      </c>
      <c r="H43" s="71"/>
      <c r="I43" s="45">
        <f>A43-C43</f>
        <v>-1020</v>
      </c>
    </row>
    <row r="45" spans="1:10" ht="21" customHeight="1" x14ac:dyDescent="0.15">
      <c r="A45" s="38" t="s">
        <v>47</v>
      </c>
      <c r="B45" s="27"/>
      <c r="C45" s="39" t="s">
        <v>48</v>
      </c>
      <c r="D45" s="38"/>
      <c r="E45" s="38" t="s">
        <v>49</v>
      </c>
      <c r="F45" s="38"/>
      <c r="G45" s="38" t="s">
        <v>50</v>
      </c>
      <c r="H45" s="38"/>
      <c r="I45" s="27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13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tabSelected="1" workbookViewId="0">
      <selection activeCell="N10" sqref="N1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6.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52</v>
      </c>
      <c r="E5" s="5"/>
      <c r="F5" s="110" t="s">
        <v>85</v>
      </c>
      <c r="G5" s="99"/>
      <c r="H5" s="5" t="s">
        <v>53</v>
      </c>
      <c r="I5" s="4"/>
      <c r="J5" s="110" t="s">
        <v>86</v>
      </c>
      <c r="K5" s="100"/>
    </row>
    <row r="6" spans="2:11" ht="20.100000000000001" customHeight="1" x14ac:dyDescent="0.15">
      <c r="B6" s="6"/>
      <c r="C6" s="7"/>
      <c r="D6" s="8" t="s">
        <v>54</v>
      </c>
      <c r="E6" s="8"/>
      <c r="F6" s="101" t="s">
        <v>55</v>
      </c>
      <c r="G6" s="101"/>
      <c r="H6" s="8" t="s">
        <v>56</v>
      </c>
      <c r="I6" s="7"/>
      <c r="J6" s="101" t="s">
        <v>57</v>
      </c>
      <c r="K6" s="102"/>
    </row>
    <row r="7" spans="2:11" ht="20.100000000000001" customHeight="1" x14ac:dyDescent="0.15">
      <c r="B7" s="6"/>
      <c r="C7" s="7"/>
      <c r="D7" s="8" t="s">
        <v>58</v>
      </c>
      <c r="E7" s="8"/>
      <c r="F7" s="108"/>
      <c r="G7" s="101"/>
      <c r="H7" s="8" t="s">
        <v>59</v>
      </c>
      <c r="I7" s="7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60</v>
      </c>
      <c r="I8" s="10"/>
      <c r="J8" s="109"/>
      <c r="K8" s="96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3" t="s">
        <v>1</v>
      </c>
      <c r="C10" s="85"/>
      <c r="D10" s="13" t="s">
        <v>61</v>
      </c>
      <c r="E10" s="83" t="s">
        <v>62</v>
      </c>
      <c r="F10" s="85"/>
      <c r="G10" s="15" t="s">
        <v>63</v>
      </c>
      <c r="H10" s="14" t="s">
        <v>64</v>
      </c>
      <c r="I10" s="83" t="s">
        <v>65</v>
      </c>
      <c r="J10" s="85"/>
      <c r="K10" s="15" t="s">
        <v>66</v>
      </c>
    </row>
    <row r="11" spans="2:11" ht="20.100000000000001" customHeight="1" x14ac:dyDescent="0.15">
      <c r="B11" s="106">
        <v>1</v>
      </c>
      <c r="C11" s="107"/>
      <c r="D11" s="88" t="s">
        <v>67</v>
      </c>
      <c r="E11" s="106" t="s">
        <v>68</v>
      </c>
      <c r="F11" s="107"/>
      <c r="G11" s="16">
        <v>0</v>
      </c>
      <c r="H11" s="16"/>
      <c r="I11" s="93"/>
      <c r="J11" s="94"/>
      <c r="K11" s="21" t="s">
        <v>69</v>
      </c>
    </row>
    <row r="12" spans="2:11" ht="20.100000000000001" customHeight="1" x14ac:dyDescent="0.15">
      <c r="B12" s="106">
        <v>2</v>
      </c>
      <c r="C12" s="107"/>
      <c r="D12" s="89"/>
      <c r="E12" s="91" t="s">
        <v>70</v>
      </c>
      <c r="F12" s="91"/>
      <c r="G12" s="16">
        <v>0</v>
      </c>
      <c r="H12" s="16"/>
      <c r="I12" s="93"/>
      <c r="J12" s="94"/>
      <c r="K12" s="46"/>
    </row>
    <row r="13" spans="2:11" ht="20.100000000000001" customHeight="1" x14ac:dyDescent="0.15">
      <c r="B13" s="106">
        <v>3</v>
      </c>
      <c r="C13" s="107"/>
      <c r="D13" s="89"/>
      <c r="E13" s="106" t="s">
        <v>71</v>
      </c>
      <c r="F13" s="107"/>
      <c r="G13" s="16">
        <v>0</v>
      </c>
      <c r="H13" s="16"/>
      <c r="I13" s="93"/>
      <c r="J13" s="94"/>
      <c r="K13" s="21" t="s">
        <v>69</v>
      </c>
    </row>
    <row r="14" spans="2:11" ht="20.100000000000001" customHeight="1" x14ac:dyDescent="0.15">
      <c r="B14" s="106">
        <v>4</v>
      </c>
      <c r="C14" s="107"/>
      <c r="D14" s="89"/>
      <c r="E14" s="106" t="s">
        <v>72</v>
      </c>
      <c r="F14" s="107"/>
      <c r="G14" s="16">
        <v>0</v>
      </c>
      <c r="H14" s="16"/>
      <c r="I14" s="93"/>
      <c r="J14" s="94"/>
      <c r="K14" s="21" t="s">
        <v>73</v>
      </c>
    </row>
    <row r="15" spans="2:11" ht="20.100000000000001" customHeight="1" x14ac:dyDescent="0.15">
      <c r="B15" s="106">
        <v>5</v>
      </c>
      <c r="C15" s="107"/>
      <c r="D15" s="88" t="s">
        <v>39</v>
      </c>
      <c r="E15" s="91"/>
      <c r="F15" s="91"/>
      <c r="G15" s="16">
        <v>0</v>
      </c>
      <c r="H15" s="16"/>
      <c r="I15" s="93"/>
      <c r="J15" s="94"/>
      <c r="K15" s="21"/>
    </row>
    <row r="16" spans="2:11" ht="20.100000000000001" customHeight="1" x14ac:dyDescent="0.15">
      <c r="B16" s="106">
        <v>6</v>
      </c>
      <c r="C16" s="107"/>
      <c r="D16" s="89"/>
      <c r="E16" s="91"/>
      <c r="F16" s="91"/>
      <c r="G16" s="16">
        <v>0</v>
      </c>
      <c r="H16" s="16"/>
      <c r="I16" s="93"/>
      <c r="J16" s="94"/>
      <c r="K16" s="21"/>
    </row>
    <row r="17" spans="2:11" ht="20.100000000000001" customHeight="1" x14ac:dyDescent="0.15">
      <c r="B17" s="106">
        <v>7</v>
      </c>
      <c r="C17" s="107"/>
      <c r="D17" s="90"/>
      <c r="E17" s="91"/>
      <c r="F17" s="91"/>
      <c r="G17" s="16">
        <v>0</v>
      </c>
      <c r="H17" s="16"/>
      <c r="I17" s="93"/>
      <c r="J17" s="94"/>
      <c r="K17" s="21"/>
    </row>
    <row r="18" spans="2:11" ht="20.100000000000001" customHeight="1" x14ac:dyDescent="0.15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2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2:11" ht="20.100000000000001" customHeight="1" x14ac:dyDescent="0.15">
      <c r="B20" s="104" t="s">
        <v>64</v>
      </c>
      <c r="C20" s="104"/>
      <c r="D20" s="104"/>
      <c r="E20" s="104"/>
      <c r="F20" s="104"/>
      <c r="G20" s="104" t="s">
        <v>74</v>
      </c>
      <c r="H20" s="104"/>
      <c r="I20" s="104"/>
      <c r="J20" s="104"/>
      <c r="K20" s="15" t="s">
        <v>75</v>
      </c>
    </row>
    <row r="21" spans="2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2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20.100000000000001" customHeight="1" x14ac:dyDescent="0.15">
      <c r="B23" s="7" t="s">
        <v>76</v>
      </c>
      <c r="C23" s="7"/>
      <c r="D23" s="7"/>
      <c r="E23" s="7"/>
      <c r="F23" s="7" t="s">
        <v>48</v>
      </c>
      <c r="G23" s="7" t="s">
        <v>77</v>
      </c>
      <c r="H23" s="7"/>
      <c r="I23" s="7"/>
      <c r="J23" s="7" t="s">
        <v>50</v>
      </c>
      <c r="K23" s="7"/>
    </row>
    <row r="24" spans="2:11" ht="20.100000000000001" customHeight="1" x14ac:dyDescent="0.1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.100000000000001" customHeight="1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 ht="20.100000000000001" customHeight="1" x14ac:dyDescent="0.15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ht="20.100000000000001" customHeight="1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20.100000000000001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20.100000000000001" customHeight="1" x14ac:dyDescent="0.1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20.100000000000001" customHeight="1" x14ac:dyDescent="0.1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20.100000000000001" customHeight="1" x14ac:dyDescent="0.1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0.100000000000001" customHeight="1" x14ac:dyDescent="0.1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20.100000000000001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20.100000000000001" customHeight="1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20.100000000000001" customHeight="1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20.100000000000001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20.100000000000001" customHeight="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20.100000000000001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20.100000000000001" customHeight="1" x14ac:dyDescent="0.1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20.100000000000001" customHeight="1" x14ac:dyDescent="0.1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20.100000000000001" customHeight="1" x14ac:dyDescent="0.1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20.100000000000001" customHeight="1" x14ac:dyDescent="0.1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20.100000000000001" customHeight="1" x14ac:dyDescent="0.1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20.100000000000001" customHeight="1" x14ac:dyDescent="0.1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20.100000000000001" customHeight="1" x14ac:dyDescent="0.1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20.100000000000001" customHeight="1" x14ac:dyDescent="0.1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20.100000000000001" customHeight="1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20.100000000000001" customHeight="1" x14ac:dyDescent="0.1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20.100000000000001" customHeight="1" x14ac:dyDescent="0.1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ht="20.100000000000001" customHeight="1" x14ac:dyDescent="0.1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ht="20.100000000000001" customHeight="1" x14ac:dyDescent="0.1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ht="20.100000000000001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</row>
    <row r="55" spans="1:11" ht="18.75" x14ac:dyDescent="0.15">
      <c r="A55" s="75" t="s">
        <v>78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7" spans="1:11" ht="20.100000000000001" customHeight="1" x14ac:dyDescent="0.15">
      <c r="B57" s="3"/>
      <c r="C57" s="4"/>
      <c r="D57" s="5" t="s">
        <v>52</v>
      </c>
      <c r="E57" s="5"/>
      <c r="F57" s="99" t="str">
        <f>F5</f>
        <v>马丽娜</v>
      </c>
      <c r="G57" s="99"/>
      <c r="H57" s="5" t="s">
        <v>53</v>
      </c>
      <c r="I57" s="4"/>
      <c r="J57" s="99" t="str">
        <f>J5</f>
        <v>业务助理</v>
      </c>
      <c r="K57" s="100"/>
    </row>
    <row r="58" spans="1:11" ht="20.100000000000001" customHeight="1" x14ac:dyDescent="0.15">
      <c r="B58" s="6"/>
      <c r="C58" s="7"/>
      <c r="D58" s="8" t="s">
        <v>54</v>
      </c>
      <c r="E58" s="8"/>
      <c r="F58" s="101" t="str">
        <f>F6</f>
        <v>北京</v>
      </c>
      <c r="G58" s="101"/>
      <c r="H58" s="8" t="s">
        <v>56</v>
      </c>
      <c r="I58" s="7"/>
      <c r="J58" s="101" t="str">
        <f>J6</f>
        <v>会将2部B组</v>
      </c>
      <c r="K58" s="102"/>
    </row>
    <row r="59" spans="1:11" ht="20.100000000000001" customHeight="1" x14ac:dyDescent="0.15">
      <c r="B59" s="6"/>
      <c r="C59" s="7"/>
      <c r="D59" s="8" t="s">
        <v>58</v>
      </c>
      <c r="E59" s="8"/>
      <c r="F59" s="103">
        <f>F7</f>
        <v>0</v>
      </c>
      <c r="G59" s="103"/>
      <c r="H59" s="8" t="s">
        <v>59</v>
      </c>
      <c r="I59" s="7"/>
      <c r="J59" s="101">
        <f>J7</f>
        <v>0</v>
      </c>
      <c r="K59" s="102"/>
    </row>
    <row r="60" spans="1:11" ht="20.100000000000001" customHeight="1" x14ac:dyDescent="0.15">
      <c r="B60" s="9"/>
      <c r="C60" s="10"/>
      <c r="D60" s="11"/>
      <c r="E60" s="11"/>
      <c r="F60" s="12"/>
      <c r="G60" s="12"/>
      <c r="H60" s="11" t="s">
        <v>60</v>
      </c>
      <c r="I60" s="10"/>
      <c r="J60" s="95">
        <f>J8</f>
        <v>0</v>
      </c>
      <c r="K60" s="96"/>
    </row>
    <row r="61" spans="1:11" ht="20.100000000000001" customHeight="1" x14ac:dyDescent="0.15"/>
    <row r="62" spans="1:11" ht="20.100000000000001" customHeight="1" x14ac:dyDescent="0.15">
      <c r="B62" s="91"/>
      <c r="C62" s="91"/>
      <c r="D62" s="18" t="s">
        <v>79</v>
      </c>
      <c r="E62" s="91" t="s">
        <v>80</v>
      </c>
      <c r="F62" s="91"/>
      <c r="G62" s="16" t="s">
        <v>81</v>
      </c>
      <c r="H62" s="16" t="s">
        <v>82</v>
      </c>
      <c r="I62" s="97" t="s">
        <v>41</v>
      </c>
      <c r="J62" s="97"/>
      <c r="K62" s="25" t="s">
        <v>66</v>
      </c>
    </row>
    <row r="63" spans="1:11" ht="20.100000000000001" customHeight="1" x14ac:dyDescent="0.15">
      <c r="B63" s="91">
        <v>1</v>
      </c>
      <c r="C63" s="91"/>
      <c r="D63" s="19"/>
      <c r="E63" s="98" t="s">
        <v>83</v>
      </c>
      <c r="F63" s="91"/>
      <c r="G63" s="16">
        <v>100</v>
      </c>
      <c r="H63" s="16">
        <v>4</v>
      </c>
      <c r="I63" s="93">
        <f>G63*H63</f>
        <v>400</v>
      </c>
      <c r="J63" s="94"/>
      <c r="K63" s="26"/>
    </row>
    <row r="64" spans="1:11" ht="20.100000000000001" customHeight="1" x14ac:dyDescent="0.15">
      <c r="B64" s="91">
        <v>2</v>
      </c>
      <c r="C64" s="91"/>
      <c r="D64" s="19"/>
      <c r="E64" s="92" t="s">
        <v>84</v>
      </c>
      <c r="F64" s="92"/>
      <c r="G64" s="16">
        <v>200</v>
      </c>
      <c r="H64" s="16">
        <v>2</v>
      </c>
      <c r="I64" s="93">
        <f>G64*H64</f>
        <v>400</v>
      </c>
      <c r="J64" s="94"/>
      <c r="K64" s="26"/>
    </row>
    <row r="65" spans="2:11" ht="20.100000000000001" customHeight="1" x14ac:dyDescent="0.15">
      <c r="B65" s="91">
        <v>3</v>
      </c>
      <c r="C65" s="91"/>
      <c r="D65" s="19"/>
      <c r="E65" s="91"/>
      <c r="F65" s="91"/>
      <c r="G65" s="16"/>
      <c r="H65" s="16"/>
      <c r="I65" s="93"/>
      <c r="J65" s="94"/>
      <c r="K65" s="26"/>
    </row>
    <row r="66" spans="2:11" ht="20.100000000000001" customHeight="1" x14ac:dyDescent="0.15">
      <c r="B66" s="83" t="s">
        <v>41</v>
      </c>
      <c r="C66" s="84"/>
      <c r="D66" s="84"/>
      <c r="E66" s="84"/>
      <c r="F66" s="85"/>
      <c r="G66" s="17"/>
      <c r="H66" s="17">
        <f>SUM(H19:H65)</f>
        <v>6</v>
      </c>
      <c r="I66" s="86">
        <f>SUM(I63:J65)</f>
        <v>800</v>
      </c>
      <c r="J66" s="87"/>
      <c r="K66" s="22"/>
    </row>
    <row r="67" spans="2:11" ht="20.100000000000001" customHeight="1" x14ac:dyDescent="0.15">
      <c r="B67" s="7" t="s">
        <v>76</v>
      </c>
      <c r="C67" s="7"/>
      <c r="D67" s="7"/>
      <c r="E67" s="7"/>
      <c r="F67" s="7" t="s">
        <v>48</v>
      </c>
      <c r="G67" s="7" t="s">
        <v>77</v>
      </c>
      <c r="H67" s="7"/>
      <c r="I67" s="7"/>
      <c r="J67" s="7" t="s">
        <v>50</v>
      </c>
      <c r="K67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55:K55"/>
    <mergeCell ref="I63:J63"/>
    <mergeCell ref="F57:G57"/>
    <mergeCell ref="J57:K57"/>
    <mergeCell ref="F58:G58"/>
    <mergeCell ref="J58:K58"/>
    <mergeCell ref="F59:G59"/>
    <mergeCell ref="J59:K59"/>
    <mergeCell ref="B66:F66"/>
    <mergeCell ref="I66:J66"/>
    <mergeCell ref="D11:D14"/>
    <mergeCell ref="D15:D17"/>
    <mergeCell ref="B64:C64"/>
    <mergeCell ref="E64:F64"/>
    <mergeCell ref="I64:J64"/>
    <mergeCell ref="B65:C65"/>
    <mergeCell ref="E65:F65"/>
    <mergeCell ref="I65:J65"/>
    <mergeCell ref="J60:K60"/>
    <mergeCell ref="B62:C62"/>
    <mergeCell ref="E62:F62"/>
    <mergeCell ref="I62:J62"/>
    <mergeCell ref="B63:C63"/>
    <mergeCell ref="E63:F63"/>
  </mergeCells>
  <phoneticPr fontId="13" type="noConversion"/>
  <pageMargins left="0.69930555555555596" right="0.69930555555555596" top="0.75" bottom="0.75" header="0.3" footer="0.3"/>
  <pageSetup paperSize="9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2019-01-25T05:30:00Z</cp:lastPrinted>
  <dcterms:created xsi:type="dcterms:W3CDTF">2014-04-15T08:52:00Z</dcterms:created>
  <dcterms:modified xsi:type="dcterms:W3CDTF">2019-03-22T01:27:51Z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