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<sst xmlns="http://schemas.openxmlformats.org/spreadsheetml/2006/main" count="81">
  <si>
    <t>【借款报销单】</t>
  </si>
  <si>
    <t>团号：HMQA-180721-BAK711</t>
  </si>
  <si>
    <t>会议日期：20180721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</si>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</sst>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23" borderId="18" applyNumberFormat="0" applyAlignment="0" applyProtection="0">
      <alignment vertical="center"/>
    </xf>
    <xf numFmtId="0" fontId="20" fillId="23" borderId="17" applyNumberFormat="0" applyAlignment="0" applyProtection="0">
      <alignment vertical="center"/>
    </xf>
    <xf numFmtId="0" fontId="22" fillId="26" borderId="19" applyNumberForma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topLeftCell="A13" workbookViewId="0">
      <selection activeCell="G69" sqref="G69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v>0</v>
      </c>
      <c r="F8" s="55">
        <v>0</v>
      </c>
      <c r="G8" s="55">
        <v>0</v>
      </c>
      <c r="H8" s="55">
        <f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ref="H8:H45" si="0">F9+G9</f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0</v>
      </c>
      <c r="D22" s="56">
        <v>1</v>
      </c>
      <c r="E22" s="55">
        <f>C22*D22</f>
        <v>0</v>
      </c>
      <c r="F22" s="55">
        <v>858</v>
      </c>
      <c r="G22" s="55">
        <v>0</v>
      </c>
      <c r="H22" s="55">
        <f t="shared" si="0"/>
        <v>858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6">SUM(D22)</f>
        <v>1</v>
      </c>
      <c r="E24" s="59">
        <f t="shared" si="6"/>
        <v>0</v>
      </c>
      <c r="F24" s="59">
        <f>SUM(F22:F23)</f>
        <v>858</v>
      </c>
      <c r="G24" s="59">
        <f t="shared" ref="G24:H24" si="7">SUM(G22:G23)</f>
        <v>0</v>
      </c>
      <c r="H24" s="59">
        <f t="shared" si="7"/>
        <v>858</v>
      </c>
      <c r="I24" s="80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41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42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43</v>
      </c>
      <c r="C53" s="59">
        <f>SUM(C52,C44,C40,C37,C32,C27,C24,C21,C16,C13)</f>
        <v>0</v>
      </c>
      <c r="D53" s="59">
        <f t="shared" ref="D53:H53" si="22">SUM(D52,D44,D40,D37,D32,D27,D24,D21,D16,D13)</f>
        <v>1</v>
      </c>
      <c r="E53" s="59">
        <f t="shared" si="22"/>
        <v>0</v>
      </c>
      <c r="F53" s="59">
        <f t="shared" si="22"/>
        <v>858</v>
      </c>
      <c r="G53" s="59">
        <f t="shared" si="22"/>
        <v>0</v>
      </c>
      <c r="H53" s="59">
        <f t="shared" si="22"/>
        <v>858</v>
      </c>
      <c r="I53" s="80"/>
      <c r="J53" s="88"/>
    </row>
    <row r="57" customHeight="1" spans="1:9">
      <c r="A57" s="67" t="s">
        <v>44</v>
      </c>
      <c r="B57" s="68"/>
      <c r="C57" s="69" t="s">
        <v>45</v>
      </c>
      <c r="D57" s="69"/>
      <c r="E57" s="69" t="s">
        <v>46</v>
      </c>
      <c r="F57" s="69"/>
      <c r="G57" s="69" t="s">
        <v>47</v>
      </c>
      <c r="H57" s="69"/>
      <c r="I57" s="89" t="s">
        <v>48</v>
      </c>
    </row>
    <row r="58" customHeight="1" spans="1:9">
      <c r="A58" s="70">
        <f>E53</f>
        <v>0</v>
      </c>
      <c r="B58" s="71"/>
      <c r="C58" s="71">
        <f>H53</f>
        <v>858</v>
      </c>
      <c r="D58" s="71"/>
      <c r="E58" s="71">
        <f>F53</f>
        <v>858</v>
      </c>
      <c r="F58" s="71"/>
      <c r="G58" s="71">
        <f>G53</f>
        <v>0</v>
      </c>
      <c r="H58" s="71"/>
      <c r="I58" s="90">
        <f>A58-C58</f>
        <v>-858</v>
      </c>
    </row>
    <row r="60" customHeight="1" spans="1:9">
      <c r="A60" s="72" t="s">
        <v>49</v>
      </c>
      <c r="B60" s="73" t="s">
        <v>50</v>
      </c>
      <c r="C60" s="74" t="s">
        <v>51</v>
      </c>
      <c r="D60" s="72"/>
      <c r="E60" s="72" t="s">
        <v>52</v>
      </c>
      <c r="F60" s="72"/>
      <c r="G60" s="72" t="s">
        <v>53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/>
      <c r="G8" s="9"/>
      <c r="H8" s="8" t="s">
        <v>56</v>
      </c>
      <c r="I8" s="7"/>
      <c r="J8" s="9"/>
      <c r="K8" s="30"/>
    </row>
    <row r="9" ht="18.75" customHeight="1" spans="2:11">
      <c r="B9" s="6"/>
      <c r="C9" s="7"/>
      <c r="D9" s="8" t="s">
        <v>57</v>
      </c>
      <c r="E9" s="8"/>
      <c r="F9" s="9"/>
      <c r="G9" s="9"/>
      <c r="H9" s="8" t="s">
        <v>58</v>
      </c>
      <c r="I9" s="7"/>
      <c r="J9" s="9"/>
      <c r="K9" s="30"/>
    </row>
    <row r="10" ht="18.75" customHeight="1" spans="2:11">
      <c r="B10" s="6"/>
      <c r="C10" s="7"/>
      <c r="D10" s="8" t="s">
        <v>59</v>
      </c>
      <c r="E10" s="8"/>
      <c r="F10" s="9"/>
      <c r="G10" s="9"/>
      <c r="H10" s="8" t="s">
        <v>60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0</v>
      </c>
      <c r="H14" s="21"/>
      <c r="I14" s="33"/>
      <c r="J14" s="34"/>
      <c r="K14" s="35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0</v>
      </c>
      <c r="H15" s="21"/>
      <c r="I15" s="33"/>
      <c r="J15" s="34"/>
      <c r="K15" s="35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3"/>
      <c r="J16" s="34"/>
      <c r="K16" s="35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0</v>
      </c>
      <c r="H17" s="21"/>
      <c r="I17" s="33"/>
      <c r="J17" s="34"/>
      <c r="K17" s="35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3"/>
      <c r="J18" s="34"/>
      <c r="K18" s="36" t="s">
        <v>76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43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2018-06-28T06:59:00Z</cp:lastPrinted>
  <dcterms:modified xsi:type="dcterms:W3CDTF">2018-09-06T08:23:56Z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