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860" yWindow="460" windowWidth="3398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8" i="3" l="1"/>
  <c r="E55" i="3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6" i="3"/>
  <c r="A61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8" i="3"/>
  <c r="H29" i="3"/>
  <c r="H30" i="3"/>
  <c r="H27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7" i="3"/>
  <c r="G21" i="3"/>
  <c r="G16" i="3"/>
  <c r="G13" i="3"/>
  <c r="G56" i="3"/>
  <c r="G61" i="3"/>
  <c r="F55" i="3"/>
  <c r="F47" i="3"/>
  <c r="F43" i="3"/>
  <c r="F40" i="3"/>
  <c r="F35" i="3"/>
  <c r="F30" i="3"/>
  <c r="F27" i="3"/>
  <c r="F21" i="3"/>
  <c r="F16" i="3"/>
  <c r="F13" i="3"/>
  <c r="F56" i="3"/>
  <c r="E61" i="3"/>
  <c r="D55" i="3"/>
  <c r="D47" i="3"/>
  <c r="D43" i="3"/>
  <c r="D40" i="3"/>
  <c r="D35" i="3"/>
  <c r="D30" i="3"/>
  <c r="D27" i="3"/>
  <c r="D21" i="3"/>
  <c r="D16" i="3"/>
  <c r="D13" i="3"/>
  <c r="D56" i="3"/>
  <c r="C55" i="3"/>
  <c r="C47" i="3"/>
  <c r="C43" i="3"/>
  <c r="C40" i="3"/>
  <c r="C35" i="3"/>
  <c r="C30" i="3"/>
  <c r="C27" i="3"/>
  <c r="C21" i="3"/>
  <c r="C16" i="3"/>
  <c r="C13" i="3"/>
  <c r="C56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<sst xmlns="http://schemas.openxmlformats.org/spreadsheetml/2006/main" count="54" uniqueCount="54">
  <si>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</si>
  <si>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</si>
  <si>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</si>
  <si>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</si>
  <si>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</si>
  <si>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</si>
  <si>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</si>
  <si>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</si>
  <si>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</si>
  <si>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</si>
  <si>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</si>
  <si>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</si>
  <si>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</si>
  <si>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</si>
  <si>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</si>
  <si>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</si>
  <si>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</si>
  <si>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</si>
  <si>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</si>
  <si>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</si>
  <si>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</si>
  <si>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</si>
  <si>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</si>
  <si>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</si>
  <si>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</si>
  <si>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</si>
  <si>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</si>
  <si>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</si>
  <si>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</si>
  <si>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</si>
  <si>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</si>
  <si>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</si>
  <si>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</si>
  <si>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</si>
  <si>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</si>
  <si>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</si>
  <si>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</si>
  <si>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</si>
  <si>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</si>
  <si>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</si>
  <si>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</si>
  <si>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</si>
  <si>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</si>
  <si>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</si>
  <si>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</si>
  <si>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</si>
  <si>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</si>
  <si>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</si>
  <si>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</si>
  <si>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</si>
  <si>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</si>
  <si>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客户餐费</t>
    <rPh sb="0" eb="1">
      <t>ke hu</t>
    </rPh>
    <rPh sb="2" eb="3">
      <t>can fei</t>
    </rPh>
    <phoneticPr fontId="11" type="noConversion"/>
  </si>
  <si>
    <t>团号：HMZA-190627-CZH685</t>
    <phoneticPr fontId="11" type="noConversion"/>
  </si>
  <si>
    <t>会议日期：2019/8/15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</si>
</sst>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.00_ "/>
    <numFmt numFmtId="179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3"/>
  <sheetViews>
    <sheetView tabSelected="1" workbookViewId="0">
      <selection activeCell="P16" sqref="P16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6" max="6" width="10.6640625" bestFit="1" customWidth="1"/>
    <col min="8" max="8" width="12.1640625" customWidth="1"/>
    <col min="9" max="9" width="24.8320312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15">
      <c r="H4" s="56" t="s">
        <v>52</v>
      </c>
      <c r="I4" s="29"/>
      <c r="J4" s="56" t="s">
        <v>53</v>
      </c>
    </row>
    <row r="5" spans="1:12" ht="21" customHeight="1" x14ac:dyDescent="0.15">
      <c r="H5" s="30"/>
      <c r="I5" s="30"/>
      <c r="J5" s="30"/>
    </row>
    <row r="6" spans="1:12" ht="21" customHeight="1" x14ac:dyDescent="0.15">
      <c r="A6" s="45" t="s">
        <v>1</v>
      </c>
      <c r="B6" s="3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4" t="s">
        <v>5</v>
      </c>
    </row>
    <row r="7" spans="1:12" ht="21" customHeight="1" x14ac:dyDescent="0.15">
      <c r="A7" s="45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15">
      <c r="A8" s="46">
        <v>1</v>
      </c>
      <c r="B8" s="42" t="s">
        <v>13</v>
      </c>
      <c r="C8" s="36">
        <v>0</v>
      </c>
      <c r="D8" s="39"/>
      <c r="E8" s="36">
        <f>C8*D8</f>
        <v>0</v>
      </c>
      <c r="F8" s="8">
        <v>0</v>
      </c>
      <c r="G8" s="8">
        <v>0</v>
      </c>
      <c r="H8" s="8">
        <f t="shared" ref="H8:H48" si="0">F8+G8</f>
        <v>0</v>
      </c>
      <c r="I8" s="16"/>
      <c r="J8" s="35" t="s">
        <v>14</v>
      </c>
    </row>
    <row r="9" spans="1:12" ht="21" customHeight="1" x14ac:dyDescent="0.1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4"/>
    </row>
    <row r="10" spans="1:12" ht="21" customHeight="1" x14ac:dyDescent="0.1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4"/>
    </row>
    <row r="11" spans="1:12" ht="21" customHeight="1" x14ac:dyDescent="0.15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4"/>
    </row>
    <row r="12" spans="1:12" ht="21" customHeight="1" x14ac:dyDescent="0.15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4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5"/>
    </row>
    <row r="14" spans="1:12" ht="21" customHeight="1" x14ac:dyDescent="0.15">
      <c r="A14" s="40">
        <v>2</v>
      </c>
      <c r="B14" s="54" t="s">
        <v>16</v>
      </c>
      <c r="C14" s="37">
        <v>0</v>
      </c>
      <c r="D14" s="40"/>
      <c r="E14" s="37">
        <f t="shared" ref="E14:E48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3" t="s">
        <v>17</v>
      </c>
    </row>
    <row r="15" spans="1:12" ht="21" customHeight="1" x14ac:dyDescent="0.15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4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5"/>
    </row>
    <row r="17" spans="1:10" ht="21" customHeight="1" x14ac:dyDescent="0.15">
      <c r="A17" s="46">
        <v>3</v>
      </c>
      <c r="B17" s="42" t="s">
        <v>19</v>
      </c>
      <c r="C17" s="36">
        <v>0</v>
      </c>
      <c r="D17" s="39"/>
      <c r="E17" s="36">
        <f t="shared" si="2"/>
        <v>0</v>
      </c>
      <c r="F17" s="8">
        <v>12700</v>
      </c>
      <c r="G17" s="8">
        <v>0</v>
      </c>
      <c r="H17" s="8">
        <f t="shared" si="0"/>
        <v>12700</v>
      </c>
      <c r="I17" s="16" t="s">
        <v>51</v>
      </c>
      <c r="J17" s="31" t="s">
        <v>20</v>
      </c>
    </row>
    <row r="18" spans="1:10" ht="21" customHeight="1" x14ac:dyDescent="0.15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2"/>
    </row>
    <row r="19" spans="1:10" ht="21" customHeight="1" x14ac:dyDescent="0.15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2"/>
    </row>
    <row r="20" spans="1:10" ht="21" customHeight="1" x14ac:dyDescent="0.15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2"/>
    </row>
    <row r="21" spans="1:10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12700</v>
      </c>
      <c r="G21" s="11">
        <f t="shared" ref="G21:H21" si="5">SUM(G17:G20)</f>
        <v>0</v>
      </c>
      <c r="H21" s="11">
        <f t="shared" si="5"/>
        <v>12700</v>
      </c>
      <c r="I21" s="17"/>
      <c r="J21" s="33"/>
    </row>
    <row r="22" spans="1:10" ht="14" x14ac:dyDescent="0.15">
      <c r="A22" s="46">
        <v>4</v>
      </c>
      <c r="B22" s="42" t="s">
        <v>22</v>
      </c>
      <c r="C22" s="36">
        <v>0</v>
      </c>
      <c r="D22" s="39"/>
      <c r="E22" s="36">
        <f t="shared" si="2"/>
        <v>0</v>
      </c>
      <c r="F22" s="8">
        <v>0</v>
      </c>
      <c r="G22" s="8">
        <v>0</v>
      </c>
      <c r="H22" s="8">
        <v>0</v>
      </c>
      <c r="I22" s="22"/>
      <c r="J22" s="31" t="s">
        <v>23</v>
      </c>
    </row>
    <row r="23" spans="1:10" ht="14" x14ac:dyDescent="0.15">
      <c r="A23" s="46"/>
      <c r="B23" s="42"/>
      <c r="C23" s="36"/>
      <c r="D23" s="39"/>
      <c r="E23" s="36"/>
      <c r="F23" s="21">
        <v>0</v>
      </c>
      <c r="G23" s="21">
        <v>0</v>
      </c>
      <c r="H23" s="21">
        <v>0</v>
      </c>
      <c r="I23" s="22"/>
      <c r="J23" s="32"/>
    </row>
    <row r="24" spans="1:10" ht="14" x14ac:dyDescent="0.15">
      <c r="A24" s="46"/>
      <c r="B24" s="42"/>
      <c r="C24" s="36"/>
      <c r="D24" s="39"/>
      <c r="E24" s="36"/>
      <c r="F24" s="21">
        <v>0</v>
      </c>
      <c r="G24" s="21">
        <v>0</v>
      </c>
      <c r="H24" s="21">
        <v>0</v>
      </c>
      <c r="I24" s="22"/>
      <c r="J24" s="32"/>
    </row>
    <row r="25" spans="1:10" ht="14" x14ac:dyDescent="0.15">
      <c r="A25" s="46"/>
      <c r="B25" s="42"/>
      <c r="C25" s="36"/>
      <c r="D25" s="39"/>
      <c r="E25" s="36"/>
      <c r="F25" s="21">
        <v>0</v>
      </c>
      <c r="G25" s="21">
        <v>0</v>
      </c>
      <c r="H25" s="21">
        <v>0</v>
      </c>
      <c r="I25" s="22"/>
      <c r="J25" s="32"/>
    </row>
    <row r="26" spans="1:10" ht="14" x14ac:dyDescent="0.15">
      <c r="A26" s="46"/>
      <c r="B26" s="42"/>
      <c r="C26" s="36"/>
      <c r="D26" s="39"/>
      <c r="E26" s="36"/>
      <c r="F26" s="21">
        <v>0</v>
      </c>
      <c r="G26" s="21">
        <v>0</v>
      </c>
      <c r="H26" s="21">
        <v>0</v>
      </c>
      <c r="I26" s="22"/>
      <c r="J26" s="32"/>
    </row>
    <row r="27" spans="1:10" s="1" customFormat="1" ht="21" customHeight="1" x14ac:dyDescent="0.15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33"/>
    </row>
    <row r="28" spans="1:10" ht="21" customHeight="1" x14ac:dyDescent="0.15">
      <c r="A28" s="40">
        <v>5</v>
      </c>
      <c r="B28" s="54" t="s">
        <v>25</v>
      </c>
      <c r="C28" s="37">
        <v>0</v>
      </c>
      <c r="D28" s="40"/>
      <c r="E28" s="37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3" t="s">
        <v>26</v>
      </c>
    </row>
    <row r="29" spans="1:10" ht="21" customHeight="1" x14ac:dyDescent="0.15">
      <c r="A29" s="41"/>
      <c r="B29" s="55"/>
      <c r="C29" s="38"/>
      <c r="D29" s="41"/>
      <c r="E29" s="38"/>
      <c r="F29" s="8">
        <v>0</v>
      </c>
      <c r="G29" s="8">
        <v>0</v>
      </c>
      <c r="H29" s="8">
        <f t="shared" ref="H29" si="8">F29+G29</f>
        <v>0</v>
      </c>
      <c r="I29" s="16"/>
      <c r="J29" s="24"/>
    </row>
    <row r="30" spans="1:10" s="1" customFormat="1" ht="21" customHeight="1" x14ac:dyDescent="0.15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5"/>
    </row>
    <row r="31" spans="1:10" ht="21" customHeight="1" x14ac:dyDescent="0.15">
      <c r="A31" s="46">
        <v>6</v>
      </c>
      <c r="B31" s="42" t="s">
        <v>28</v>
      </c>
      <c r="C31" s="36">
        <v>0</v>
      </c>
      <c r="D31" s="39"/>
      <c r="E31" s="36">
        <f t="shared" si="2"/>
        <v>0</v>
      </c>
      <c r="F31" s="8">
        <v>0</v>
      </c>
      <c r="G31" s="8">
        <v>0</v>
      </c>
      <c r="H31" s="8">
        <f t="shared" si="0"/>
        <v>0</v>
      </c>
      <c r="I31" s="16"/>
      <c r="J31" s="23" t="s">
        <v>29</v>
      </c>
    </row>
    <row r="32" spans="1:10" ht="21" customHeight="1" x14ac:dyDescent="0.15">
      <c r="A32" s="46"/>
      <c r="B32" s="42"/>
      <c r="C32" s="36"/>
      <c r="D32" s="39"/>
      <c r="E32" s="36"/>
      <c r="F32" s="8">
        <v>0</v>
      </c>
      <c r="G32" s="8">
        <v>0</v>
      </c>
      <c r="H32" s="8">
        <f t="shared" si="0"/>
        <v>0</v>
      </c>
      <c r="I32" s="16"/>
      <c r="J32" s="32"/>
    </row>
    <row r="33" spans="1:10" ht="21" customHeight="1" x14ac:dyDescent="0.15">
      <c r="A33" s="46"/>
      <c r="B33" s="42"/>
      <c r="C33" s="36"/>
      <c r="D33" s="39"/>
      <c r="E33" s="36"/>
      <c r="F33" s="8">
        <v>0</v>
      </c>
      <c r="G33" s="8">
        <v>0</v>
      </c>
      <c r="H33" s="8">
        <f t="shared" si="0"/>
        <v>0</v>
      </c>
      <c r="I33" s="16"/>
      <c r="J33" s="32"/>
    </row>
    <row r="34" spans="1:10" ht="21" customHeight="1" x14ac:dyDescent="0.15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32"/>
    </row>
    <row r="35" spans="1:10" s="1" customFormat="1" ht="21" customHeight="1" x14ac:dyDescent="0.15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3"/>
    </row>
    <row r="36" spans="1:10" ht="21" customHeight="1" x14ac:dyDescent="0.15">
      <c r="A36" s="46">
        <v>7</v>
      </c>
      <c r="B36" s="42" t="s">
        <v>31</v>
      </c>
      <c r="C36" s="36">
        <v>0</v>
      </c>
      <c r="D36" s="39"/>
      <c r="E36" s="36">
        <f t="shared" si="2"/>
        <v>0</v>
      </c>
      <c r="F36" s="8">
        <v>0</v>
      </c>
      <c r="G36" s="8">
        <v>0</v>
      </c>
      <c r="H36" s="8">
        <f t="shared" si="0"/>
        <v>0</v>
      </c>
      <c r="I36" s="16"/>
      <c r="J36" s="26"/>
    </row>
    <row r="37" spans="1:10" ht="21" customHeight="1" x14ac:dyDescent="0.15">
      <c r="A37" s="46"/>
      <c r="B37" s="42"/>
      <c r="C37" s="36"/>
      <c r="D37" s="39"/>
      <c r="E37" s="36"/>
      <c r="F37" s="8">
        <v>0</v>
      </c>
      <c r="G37" s="8">
        <v>0</v>
      </c>
      <c r="H37" s="8">
        <f t="shared" si="0"/>
        <v>0</v>
      </c>
      <c r="I37" s="16"/>
      <c r="J37" s="27"/>
    </row>
    <row r="38" spans="1:10" ht="21" customHeight="1" x14ac:dyDescent="0.15">
      <c r="A38" s="46"/>
      <c r="B38" s="42"/>
      <c r="C38" s="36"/>
      <c r="D38" s="39"/>
      <c r="E38" s="36"/>
      <c r="F38" s="8">
        <v>0</v>
      </c>
      <c r="G38" s="8">
        <v>0</v>
      </c>
      <c r="H38" s="8">
        <f t="shared" si="0"/>
        <v>0</v>
      </c>
      <c r="I38" s="16"/>
      <c r="J38" s="27"/>
    </row>
    <row r="39" spans="1:10" ht="21" customHeight="1" x14ac:dyDescent="0.15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27"/>
    </row>
    <row r="40" spans="1:10" s="1" customFormat="1" ht="21" customHeight="1" x14ac:dyDescent="0.15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8"/>
    </row>
    <row r="41" spans="1:10" ht="21" customHeight="1" x14ac:dyDescent="0.15">
      <c r="A41" s="46">
        <v>8</v>
      </c>
      <c r="B41" s="42" t="s">
        <v>33</v>
      </c>
      <c r="C41" s="36">
        <v>0</v>
      </c>
      <c r="D41" s="39"/>
      <c r="E41" s="36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31" t="s">
        <v>34</v>
      </c>
    </row>
    <row r="42" spans="1:10" ht="21" customHeight="1" x14ac:dyDescent="0.15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32"/>
    </row>
    <row r="43" spans="1:10" s="1" customFormat="1" ht="21" customHeight="1" x14ac:dyDescent="0.15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3"/>
    </row>
    <row r="44" spans="1:10" ht="21" customHeight="1" x14ac:dyDescent="0.15">
      <c r="A44" s="46">
        <v>9</v>
      </c>
      <c r="B44" s="42" t="s">
        <v>36</v>
      </c>
      <c r="C44" s="36">
        <v>0</v>
      </c>
      <c r="D44" s="39"/>
      <c r="E44" s="36">
        <f t="shared" si="2"/>
        <v>0</v>
      </c>
      <c r="F44" s="8">
        <v>0</v>
      </c>
      <c r="G44" s="8">
        <v>0</v>
      </c>
      <c r="H44" s="8">
        <f t="shared" si="0"/>
        <v>0</v>
      </c>
      <c r="I44" s="16"/>
      <c r="J44" s="23" t="s">
        <v>37</v>
      </c>
    </row>
    <row r="45" spans="1:10" ht="21" customHeight="1" x14ac:dyDescent="0.15">
      <c r="A45" s="46"/>
      <c r="B45" s="42"/>
      <c r="C45" s="36"/>
      <c r="D45" s="39"/>
      <c r="E45" s="36"/>
      <c r="F45" s="8">
        <v>0</v>
      </c>
      <c r="G45" s="8">
        <v>0</v>
      </c>
      <c r="H45" s="8">
        <f t="shared" si="0"/>
        <v>0</v>
      </c>
      <c r="I45" s="16"/>
      <c r="J45" s="24"/>
    </row>
    <row r="46" spans="1:10" ht="21" customHeight="1" x14ac:dyDescent="0.15">
      <c r="A46" s="46"/>
      <c r="B46" s="42"/>
      <c r="C46" s="36"/>
      <c r="D46" s="39"/>
      <c r="E46" s="36"/>
      <c r="F46" s="8">
        <v>0</v>
      </c>
      <c r="G46" s="8">
        <v>0</v>
      </c>
      <c r="H46" s="8">
        <f t="shared" si="0"/>
        <v>0</v>
      </c>
      <c r="I46" s="16"/>
      <c r="J46" s="24"/>
    </row>
    <row r="47" spans="1:10" s="1" customFormat="1" ht="21" customHeight="1" x14ac:dyDescent="0.15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5"/>
    </row>
    <row r="48" spans="1:10" ht="21" customHeight="1" x14ac:dyDescent="0.15">
      <c r="A48" s="40">
        <v>10</v>
      </c>
      <c r="B48" s="42" t="s">
        <v>39</v>
      </c>
      <c r="C48" s="36">
        <v>0</v>
      </c>
      <c r="D48" s="39"/>
      <c r="E48" s="36">
        <f t="shared" si="2"/>
        <v>0</v>
      </c>
      <c r="F48" s="8">
        <v>0</v>
      </c>
      <c r="G48" s="8">
        <v>0</v>
      </c>
      <c r="H48" s="8">
        <f t="shared" si="0"/>
        <v>0</v>
      </c>
      <c r="I48" s="16"/>
      <c r="J48" s="26"/>
    </row>
    <row r="49" spans="1:10" ht="21" customHeight="1" x14ac:dyDescent="0.15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ref="H49:H54" si="19">F49+G49</f>
        <v>0</v>
      </c>
      <c r="I49" s="16"/>
      <c r="J49" s="27"/>
    </row>
    <row r="50" spans="1:10" ht="21" customHeight="1" x14ac:dyDescent="0.15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7"/>
    </row>
    <row r="51" spans="1:10" ht="21" customHeight="1" x14ac:dyDescent="0.15">
      <c r="A51" s="47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7"/>
    </row>
    <row r="52" spans="1:10" ht="21" customHeight="1" x14ac:dyDescent="0.15">
      <c r="A52" s="47"/>
      <c r="B52" s="42"/>
      <c r="C52" s="36"/>
      <c r="D52" s="39"/>
      <c r="E52" s="36"/>
      <c r="F52" s="8">
        <v>0</v>
      </c>
      <c r="G52" s="8">
        <v>0</v>
      </c>
      <c r="H52" s="8">
        <f t="shared" si="19"/>
        <v>0</v>
      </c>
      <c r="I52" s="16"/>
      <c r="J52" s="27"/>
    </row>
    <row r="53" spans="1:10" ht="21" customHeight="1" x14ac:dyDescent="0.15">
      <c r="A53" s="47"/>
      <c r="B53" s="42"/>
      <c r="C53" s="36"/>
      <c r="D53" s="39"/>
      <c r="E53" s="36"/>
      <c r="F53" s="8">
        <v>0</v>
      </c>
      <c r="G53" s="8">
        <v>0</v>
      </c>
      <c r="H53" s="8">
        <f t="shared" si="19"/>
        <v>0</v>
      </c>
      <c r="I53" s="16"/>
      <c r="J53" s="27"/>
    </row>
    <row r="54" spans="1:10" ht="21" customHeight="1" x14ac:dyDescent="0.15">
      <c r="A54" s="41"/>
      <c r="B54" s="42"/>
      <c r="C54" s="36"/>
      <c r="D54" s="39"/>
      <c r="E54" s="36"/>
      <c r="F54" s="8">
        <v>0</v>
      </c>
      <c r="G54" s="8">
        <v>0</v>
      </c>
      <c r="H54" s="8">
        <f t="shared" si="19"/>
        <v>0</v>
      </c>
      <c r="I54" s="16"/>
      <c r="J54" s="27"/>
    </row>
    <row r="55" spans="1:10" s="1" customFormat="1" ht="21" customHeight="1" x14ac:dyDescent="0.15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8"/>
    </row>
    <row r="56" spans="1:10" ht="21" customHeight="1" x14ac:dyDescent="0.15">
      <c r="A56" s="9"/>
      <c r="B56" s="10" t="s">
        <v>41</v>
      </c>
      <c r="C56" s="11">
        <f>SUM(C55,C47,C43,C40,C35,C30,C27,C21,C16,C13)</f>
        <v>0</v>
      </c>
      <c r="D56" s="11">
        <f t="shared" ref="D56:H56" si="22">SUM(D55,D47,D43,D40,D35,D30,D27,D21,D16,D13)</f>
        <v>0</v>
      </c>
      <c r="E56" s="11">
        <f t="shared" si="22"/>
        <v>0</v>
      </c>
      <c r="F56" s="11">
        <f t="shared" si="22"/>
        <v>12700</v>
      </c>
      <c r="G56" s="11">
        <f t="shared" si="22"/>
        <v>0</v>
      </c>
      <c r="H56" s="11">
        <f t="shared" si="22"/>
        <v>12700</v>
      </c>
      <c r="I56" s="17"/>
      <c r="J56" s="18"/>
    </row>
    <row r="60" spans="1:10" ht="21" customHeight="1" x14ac:dyDescent="0.15">
      <c r="A60" s="51" t="s">
        <v>42</v>
      </c>
      <c r="B60" s="52"/>
      <c r="C60" s="53" t="s">
        <v>43</v>
      </c>
      <c r="D60" s="53"/>
      <c r="E60" s="53" t="s">
        <v>44</v>
      </c>
      <c r="F60" s="53"/>
      <c r="G60" s="53" t="s">
        <v>45</v>
      </c>
      <c r="H60" s="53"/>
      <c r="I60" s="19" t="s">
        <v>46</v>
      </c>
    </row>
    <row r="61" spans="1:10" ht="21" customHeight="1" x14ac:dyDescent="0.15">
      <c r="A61" s="43">
        <f>E56</f>
        <v>0</v>
      </c>
      <c r="B61" s="44"/>
      <c r="C61" s="44">
        <f>H56</f>
        <v>12700</v>
      </c>
      <c r="D61" s="44"/>
      <c r="E61" s="44">
        <f>F56</f>
        <v>12700</v>
      </c>
      <c r="F61" s="44"/>
      <c r="G61" s="44">
        <f>G56</f>
        <v>0</v>
      </c>
      <c r="H61" s="44"/>
      <c r="I61" s="20">
        <f>A61-C61</f>
        <v>-12700</v>
      </c>
    </row>
    <row r="63" spans="1:10" ht="21" customHeight="1" x14ac:dyDescent="0.15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2019-08-15T04:39:03Z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