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0415" windowHeight="7770"/>
  </bookViews>
  <sheets>
    <sheet name="3月9日会议" sheetId="1" r:id="rId1"/>
  </sheets>
  <calcPr calcId="125725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4" l="1"/>
  <c r="G14" s="1"/>
  <c r="G16" l="1"/>
  <c r="G17" s="1"/>
</calcChain>
</file>

<file path=xl/sharedStrings.xml><?xml version="1.0" encoding="utf-8"?>
<sst xmlns="http://schemas.openxmlformats.org/spreadsheetml/2006/main" count="41" uniqueCount="40">
  <si>
    <t xml:space="preserve">Event:                 </t>
  </si>
  <si>
    <t xml:space="preserve">Venue:                  </t>
    <phoneticPr fontId="3" type="noConversion"/>
  </si>
  <si>
    <t>上海</t>
    <phoneticPr fontId="3" type="noConversion"/>
  </si>
  <si>
    <t xml:space="preserve">Date:                  </t>
  </si>
  <si>
    <t xml:space="preserve">Number of person:       </t>
  </si>
  <si>
    <t>114人</t>
    <phoneticPr fontId="3" type="noConversion"/>
  </si>
  <si>
    <t>项目</t>
  </si>
  <si>
    <t>规格</t>
  </si>
  <si>
    <t>单价</t>
  </si>
  <si>
    <t>次数</t>
  </si>
  <si>
    <t>数量</t>
  </si>
  <si>
    <t>总价</t>
  </si>
  <si>
    <t>备注</t>
    <phoneticPr fontId="3" type="noConversion"/>
  </si>
  <si>
    <t>会场</t>
    <phoneticPr fontId="3" type="noConversion"/>
  </si>
  <si>
    <t>9日会议场租</t>
    <phoneticPr fontId="3" type="noConversion"/>
  </si>
  <si>
    <t>上海宴会厅</t>
    <phoneticPr fontId="3" type="noConversion"/>
  </si>
  <si>
    <t>餐费</t>
    <phoneticPr fontId="3" type="noConversion"/>
  </si>
  <si>
    <t>9日自助午餐</t>
    <phoneticPr fontId="3" type="noConversion"/>
  </si>
  <si>
    <t>自助午餐</t>
    <phoneticPr fontId="3" type="noConversion"/>
  </si>
  <si>
    <t>9日晚宴</t>
    <phoneticPr fontId="3" type="noConversion"/>
  </si>
  <si>
    <t>晚宴</t>
    <phoneticPr fontId="3" type="noConversion"/>
  </si>
  <si>
    <t>9日茶歇</t>
    <phoneticPr fontId="3" type="noConversion"/>
  </si>
  <si>
    <t>上午茶歇</t>
    <phoneticPr fontId="3" type="noConversion"/>
  </si>
  <si>
    <t>下午茶歇</t>
    <phoneticPr fontId="3" type="noConversion"/>
  </si>
  <si>
    <t>其他</t>
    <phoneticPr fontId="3" type="noConversion"/>
  </si>
  <si>
    <t>餐券</t>
    <phoneticPr fontId="3" type="noConversion"/>
  </si>
  <si>
    <t>停车费</t>
    <phoneticPr fontId="3" type="noConversion"/>
  </si>
  <si>
    <t>停车券购买</t>
    <phoneticPr fontId="3" type="noConversion"/>
  </si>
  <si>
    <t>总计（Net）</t>
  </si>
  <si>
    <t>增值税专用发票</t>
    <phoneticPr fontId="3" type="noConversion"/>
  </si>
  <si>
    <t>总计</t>
  </si>
  <si>
    <t>2018售后workshop</t>
    <phoneticPr fontId="3" type="noConversion"/>
  </si>
  <si>
    <t>9日V1包厢用餐</t>
    <phoneticPr fontId="3" type="noConversion"/>
  </si>
  <si>
    <t>VIP单独用餐</t>
    <phoneticPr fontId="3" type="noConversion"/>
  </si>
  <si>
    <t>9日零点</t>
    <phoneticPr fontId="3" type="noConversion"/>
  </si>
  <si>
    <t>晚宴前零点面</t>
    <phoneticPr fontId="3" type="noConversion"/>
  </si>
  <si>
    <t>桌卡制作</t>
    <phoneticPr fontId="3" type="noConversion"/>
  </si>
  <si>
    <t>税金6%可抵扣</t>
    <phoneticPr fontId="3" type="noConversion"/>
  </si>
  <si>
    <t>服务费%</t>
    <phoneticPr fontId="3" type="noConversion"/>
  </si>
  <si>
    <t>优惠减免服务费</t>
    <phoneticPr fontId="3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</si>
</sst>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#,##0_ "/>
    <numFmt numFmtId="178" formatCode="0_ "/>
  </numFmts>
  <fonts count="13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FF0000"/>
      <name val="宋体"/>
      <family val="3"/>
      <charset val="134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>
      <alignment vertical="center"/>
    </xf>
    <xf numFmtId="0" fontId="9" fillId="0" borderId="0"/>
    <xf numFmtId="0" fontId="10" fillId="0" borderId="0"/>
    <xf numFmtId="0" fontId="10" fillId="0" borderId="0"/>
    <xf numFmtId="0" fontId="9" fillId="0" borderId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176" fontId="2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77" fontId="4" fillId="3" borderId="12" xfId="0" applyNumberFormat="1" applyFont="1" applyFill="1" applyBorder="1" applyAlignment="1">
      <alignment horizontal="center" vertical="center"/>
    </xf>
    <xf numFmtId="177" fontId="4" fillId="3" borderId="13" xfId="0" applyNumberFormat="1" applyFont="1" applyFill="1" applyBorder="1" applyAlignment="1">
      <alignment horizontal="center" vertical="center"/>
    </xf>
    <xf numFmtId="178" fontId="4" fillId="3" borderId="17" xfId="0" applyNumberFormat="1" applyFont="1" applyFill="1" applyBorder="1" applyAlignment="1">
      <alignment horizontal="center" vertical="center"/>
    </xf>
    <xf numFmtId="178" fontId="3" fillId="3" borderId="18" xfId="0" applyNumberFormat="1" applyFont="1" applyFill="1" applyBorder="1" applyAlignment="1">
      <alignment horizontal="center" vertical="center"/>
    </xf>
    <xf numFmtId="177" fontId="8" fillId="4" borderId="21" xfId="0" applyNumberFormat="1" applyFont="1" applyFill="1" applyBorder="1" applyAlignment="1">
      <alignment horizontal="center" vertical="center"/>
    </xf>
    <xf numFmtId="177" fontId="8" fillId="4" borderId="19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177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178" fontId="12" fillId="3" borderId="17" xfId="0" applyNumberFormat="1" applyFont="1" applyFill="1" applyBorder="1" applyAlignment="1">
      <alignment horizontal="center" vertical="center"/>
    </xf>
    <xf numFmtId="178" fontId="11" fillId="3" borderId="18" xfId="0" applyNumberFormat="1" applyFont="1" applyFill="1" applyBorder="1" applyAlignment="1">
      <alignment horizontal="center" vertical="center"/>
    </xf>
  </cellXfs>
  <cellStyles count="6">
    <cellStyle name="_ET_STYLE_NoName_00_" xfId="2"/>
    <cellStyle name="0,0_x000d__x000a_NA_x000d__x000a_" xfId="3"/>
    <cellStyle name="常规" xfId="0" builtinId="0"/>
    <cellStyle name="千位分隔" xfId="1" builtinId="3"/>
    <cellStyle name="样式 1" xfId="4"/>
    <cellStyle name="一般_Sheet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topLeftCell="A4" workbookViewId="0">
      <selection activeCell="K17" sqref="K17"/>
    </sheetView>
  </sheetViews>
  <sheetFormatPr defaultRowHeight="12"/>
  <cols>
    <col min="1" max="1" width="10.875" style="27" customWidth="1"/>
    <col min="2" max="2" width="17.625" style="28" customWidth="1"/>
    <col min="3" max="3" width="14.125" style="28" customWidth="1"/>
    <col min="4" max="5" width="7.125" style="29" customWidth="1"/>
    <col min="6" max="6" width="7.25" style="29" customWidth="1"/>
    <col min="7" max="7" width="11.25" style="30" bestFit="1" customWidth="1"/>
    <col min="8" max="8" width="19.125" style="30" customWidth="1"/>
    <col min="9" max="14" width="9" style="4"/>
    <col min="15" max="15" width="9" style="5"/>
    <col min="16" max="16384" width="9" style="4"/>
  </cols>
  <sheetData>
    <row r="1" spans="1:15" ht="25.5" customHeight="1">
      <c r="A1" s="1" t="s">
        <v>0</v>
      </c>
      <c r="B1" s="40" t="s">
        <v>31</v>
      </c>
      <c r="C1" s="40"/>
      <c r="D1" s="41" t="s">
        <v>1</v>
      </c>
      <c r="E1" s="41"/>
      <c r="F1" s="2" t="s">
        <v>2</v>
      </c>
      <c r="G1" s="3"/>
      <c r="H1" s="2"/>
    </row>
    <row r="2" spans="1:15" ht="27" customHeight="1" thickBot="1">
      <c r="A2" s="6" t="s">
        <v>3</v>
      </c>
      <c r="B2" s="42">
        <v>43168</v>
      </c>
      <c r="C2" s="42"/>
      <c r="D2" s="43" t="s">
        <v>4</v>
      </c>
      <c r="E2" s="43"/>
      <c r="F2" s="2" t="s">
        <v>5</v>
      </c>
      <c r="G2" s="3"/>
      <c r="H2" s="2"/>
    </row>
    <row r="3" spans="1:15" s="10" customFormat="1" ht="21.75" customHeight="1">
      <c r="A3" s="44" t="s">
        <v>6</v>
      </c>
      <c r="B3" s="45"/>
      <c r="C3" s="7" t="s">
        <v>7</v>
      </c>
      <c r="D3" s="8" t="s">
        <v>8</v>
      </c>
      <c r="E3" s="8" t="s">
        <v>9</v>
      </c>
      <c r="F3" s="8" t="s">
        <v>10</v>
      </c>
      <c r="G3" s="9" t="s">
        <v>11</v>
      </c>
      <c r="H3" s="9" t="s">
        <v>12</v>
      </c>
    </row>
    <row r="4" spans="1:15" s="10" customFormat="1" ht="21.75" customHeight="1">
      <c r="A4" s="11" t="s">
        <v>13</v>
      </c>
      <c r="B4" s="12" t="s">
        <v>14</v>
      </c>
      <c r="C4" s="12" t="s">
        <v>15</v>
      </c>
      <c r="D4" s="13">
        <v>20000</v>
      </c>
      <c r="E4" s="13">
        <v>1</v>
      </c>
      <c r="F4" s="13">
        <v>1</v>
      </c>
      <c r="G4" s="14">
        <f t="shared" ref="G4:G13" si="0">F4*E4*D4</f>
        <v>20000</v>
      </c>
      <c r="H4" s="15"/>
      <c r="N4" s="16"/>
      <c r="O4" s="17"/>
    </row>
    <row r="5" spans="1:15" s="10" customFormat="1" ht="21.75" customHeight="1">
      <c r="A5" s="46" t="s">
        <v>16</v>
      </c>
      <c r="B5" s="12" t="s">
        <v>17</v>
      </c>
      <c r="C5" s="18" t="s">
        <v>18</v>
      </c>
      <c r="D5" s="13">
        <v>150</v>
      </c>
      <c r="E5" s="13">
        <v>1</v>
      </c>
      <c r="F5" s="13">
        <v>92</v>
      </c>
      <c r="G5" s="14">
        <f t="shared" si="0"/>
        <v>13800</v>
      </c>
      <c r="H5" s="19"/>
      <c r="O5" s="17"/>
    </row>
    <row r="6" spans="1:15" s="10" customFormat="1" ht="21.75" customHeight="1">
      <c r="A6" s="47"/>
      <c r="B6" s="12" t="s">
        <v>32</v>
      </c>
      <c r="C6" s="18" t="s">
        <v>33</v>
      </c>
      <c r="D6" s="13">
        <v>1580</v>
      </c>
      <c r="E6" s="13">
        <v>1</v>
      </c>
      <c r="F6" s="13">
        <v>1</v>
      </c>
      <c r="G6" s="14">
        <f t="shared" si="0"/>
        <v>1580</v>
      </c>
      <c r="H6" s="19"/>
      <c r="O6" s="17"/>
    </row>
    <row r="7" spans="1:15" s="10" customFormat="1" ht="21.75" customHeight="1">
      <c r="A7" s="47"/>
      <c r="B7" s="12" t="s">
        <v>34</v>
      </c>
      <c r="C7" s="18" t="s">
        <v>35</v>
      </c>
      <c r="D7" s="13">
        <v>78.25</v>
      </c>
      <c r="E7" s="13">
        <v>1</v>
      </c>
      <c r="F7" s="13">
        <v>8</v>
      </c>
      <c r="G7" s="14">
        <f t="shared" si="0"/>
        <v>626</v>
      </c>
      <c r="H7" s="19"/>
      <c r="O7" s="17"/>
    </row>
    <row r="8" spans="1:15" s="10" customFormat="1" ht="21.75" customHeight="1">
      <c r="A8" s="47"/>
      <c r="B8" s="12" t="s">
        <v>19</v>
      </c>
      <c r="C8" s="18" t="s">
        <v>20</v>
      </c>
      <c r="D8" s="13">
        <v>2500</v>
      </c>
      <c r="E8" s="13">
        <v>1</v>
      </c>
      <c r="F8" s="13">
        <v>9</v>
      </c>
      <c r="G8" s="14">
        <f t="shared" si="0"/>
        <v>22500</v>
      </c>
      <c r="H8" s="15"/>
      <c r="O8" s="17"/>
    </row>
    <row r="9" spans="1:15" s="10" customFormat="1" ht="21.75" customHeight="1">
      <c r="A9" s="47"/>
      <c r="B9" s="12" t="s">
        <v>21</v>
      </c>
      <c r="C9" s="18" t="s">
        <v>22</v>
      </c>
      <c r="D9" s="13">
        <v>50</v>
      </c>
      <c r="E9" s="13">
        <v>1</v>
      </c>
      <c r="F9" s="13">
        <v>70</v>
      </c>
      <c r="G9" s="14">
        <f t="shared" si="0"/>
        <v>3500</v>
      </c>
      <c r="H9" s="15"/>
      <c r="O9" s="17"/>
    </row>
    <row r="10" spans="1:15" s="10" customFormat="1" ht="21.75" customHeight="1">
      <c r="A10" s="48"/>
      <c r="B10" s="12" t="s">
        <v>21</v>
      </c>
      <c r="C10" s="18" t="s">
        <v>23</v>
      </c>
      <c r="D10" s="13">
        <v>50</v>
      </c>
      <c r="E10" s="13">
        <v>1</v>
      </c>
      <c r="F10" s="13">
        <v>60</v>
      </c>
      <c r="G10" s="14">
        <f t="shared" si="0"/>
        <v>3000</v>
      </c>
      <c r="H10" s="15"/>
      <c r="O10" s="17"/>
    </row>
    <row r="11" spans="1:15" s="10" customFormat="1" ht="21.75" customHeight="1">
      <c r="A11" s="31" t="s">
        <v>24</v>
      </c>
      <c r="B11" s="12" t="s">
        <v>25</v>
      </c>
      <c r="C11" s="12"/>
      <c r="D11" s="13">
        <v>0</v>
      </c>
      <c r="E11" s="13">
        <v>1</v>
      </c>
      <c r="F11" s="13">
        <v>150</v>
      </c>
      <c r="G11" s="14">
        <f t="shared" si="0"/>
        <v>0</v>
      </c>
      <c r="H11" s="20"/>
      <c r="N11" s="16"/>
      <c r="O11" s="17"/>
    </row>
    <row r="12" spans="1:15" s="10" customFormat="1" ht="21.75" customHeight="1">
      <c r="A12" s="31"/>
      <c r="B12" s="12" t="s">
        <v>26</v>
      </c>
      <c r="C12" s="12" t="s">
        <v>27</v>
      </c>
      <c r="D12" s="13">
        <v>20</v>
      </c>
      <c r="E12" s="13">
        <v>1</v>
      </c>
      <c r="F12" s="13">
        <v>60</v>
      </c>
      <c r="G12" s="14">
        <f t="shared" si="0"/>
        <v>1200</v>
      </c>
      <c r="H12" s="20"/>
      <c r="N12" s="16"/>
      <c r="O12" s="17"/>
    </row>
    <row r="13" spans="1:15" s="10" customFormat="1" ht="21.75" customHeight="1">
      <c r="A13" s="31"/>
      <c r="B13" s="12" t="s">
        <v>36</v>
      </c>
      <c r="C13" s="12"/>
      <c r="D13" s="13">
        <v>5</v>
      </c>
      <c r="E13" s="13">
        <v>1</v>
      </c>
      <c r="F13" s="13">
        <v>42</v>
      </c>
      <c r="G13" s="14">
        <f t="shared" si="0"/>
        <v>210</v>
      </c>
      <c r="H13" s="15"/>
      <c r="N13" s="16"/>
      <c r="O13" s="17"/>
    </row>
    <row r="14" spans="1:15" ht="21.75" customHeight="1">
      <c r="A14" s="32" t="s">
        <v>28</v>
      </c>
      <c r="B14" s="33"/>
      <c r="C14" s="33"/>
      <c r="D14" s="33"/>
      <c r="E14" s="33"/>
      <c r="F14" s="34"/>
      <c r="G14" s="21">
        <f>SUM(G4:G13)</f>
        <v>66416</v>
      </c>
      <c r="H14" s="22"/>
    </row>
    <row r="15" spans="1:15" ht="21.75" customHeight="1">
      <c r="A15" s="49" t="s">
        <v>38</v>
      </c>
      <c r="B15" s="50"/>
      <c r="C15" s="50"/>
      <c r="D15" s="50"/>
      <c r="E15" s="50"/>
      <c r="F15" s="51"/>
      <c r="G15" s="52">
        <v>0</v>
      </c>
      <c r="H15" s="53" t="s">
        <v>39</v>
      </c>
    </row>
    <row r="16" spans="1:15" ht="21.75" customHeight="1">
      <c r="A16" s="35" t="s">
        <v>37</v>
      </c>
      <c r="B16" s="36"/>
      <c r="C16" s="36"/>
      <c r="D16" s="36"/>
      <c r="E16" s="36"/>
      <c r="F16" s="37"/>
      <c r="G16" s="23">
        <f>(G14+G15)*0.06</f>
        <v>3984.96</v>
      </c>
      <c r="H16" s="24" t="s">
        <v>29</v>
      </c>
    </row>
    <row r="17" spans="1:8" ht="21.75" customHeight="1" thickBot="1">
      <c r="A17" s="38" t="s">
        <v>30</v>
      </c>
      <c r="B17" s="38"/>
      <c r="C17" s="38"/>
      <c r="D17" s="38"/>
      <c r="E17" s="38"/>
      <c r="F17" s="39"/>
      <c r="G17" s="25">
        <f>SUM(G14:G16)</f>
        <v>70400.960000000006</v>
      </c>
      <c r="H17" s="26"/>
    </row>
  </sheetData>
  <mergeCells count="11">
    <mergeCell ref="A5:A10"/>
    <mergeCell ref="B1:C1"/>
    <mergeCell ref="D1:E1"/>
    <mergeCell ref="B2:C2"/>
    <mergeCell ref="D2:E2"/>
    <mergeCell ref="A3:B3"/>
    <mergeCell ref="A11:A13"/>
    <mergeCell ref="A14:F14"/>
    <mergeCell ref="A15:F15"/>
    <mergeCell ref="A16:F16"/>
    <mergeCell ref="A17:F1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3月9日会议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thinkpad</cp:lastModifiedBy>
  <dcterms:created xsi:type="dcterms:W3CDTF">2018-03-12T02:56:55Z</dcterms:created>
  <dcterms:modified xsi:type="dcterms:W3CDTF">2018-03-12T03:07:03Z</dcterms:modified>
</cp:coreProperties>
</file>