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<sst xmlns="http://schemas.openxmlformats.org/spreadsheetml/2006/main" count="58" uniqueCount="58">
  <si>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</si>
  <si>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团号：HMZA-230225-ZJT691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</si>
  <si>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</si>
  <si>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</si>
  <si>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</si>
  <si>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</si>
  <si>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</si>
  <si>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</si>
  <si>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</si>
  <si>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</si>
  <si>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</si>
  <si>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</si>
  <si>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</si>
  <si>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</si>
  <si>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</si>
  <si>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</si>
  <si>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</si>
  <si>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</si>
  <si>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</si>
  <si>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</si>
  <si>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</si>
  <si>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</si>
  <si>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</si>
  <si>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</si>
  <si>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</si>
  <si>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客户星巴克费用</t>
  </si>
  <si>
    <t>需提供刷卡联、菜单（小票）</t>
  </si>
  <si>
    <t>活动餐费合计</t>
  </si>
  <si>
    <t>现地采买费用</t>
  </si>
  <si>
    <t>啤酒</t>
  </si>
  <si>
    <t>尽量提供可用的原始发票，发票项目不可用的，且开票需要加收税点的可以不提供原始发票。网上交易均需提供交易截图。</t>
  </si>
  <si>
    <t>饮料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</si>
  <si>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</si>
  <si>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</si>
  <si>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</si>
  <si>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</si>
  <si>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</si>
  <si>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</si>
  <si>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</si>
  <si>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</si>
  <si>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</si>
  <si>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</si>
  <si>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</si>
  <si>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</si>
  <si>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</si>
  <si>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</t>
  </si>
  <si>
    <t>运输设备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</si>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</sst>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4" borderId="14" applyNumberFormat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0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17" workbookViewId="0">
      <selection activeCell="I33" sqref="I33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930</v>
      </c>
      <c r="G17" s="13"/>
      <c r="H17" s="13">
        <f>F17</f>
        <v>930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930</v>
      </c>
      <c r="G19" s="17">
        <f t="shared" si="4"/>
        <v>0</v>
      </c>
      <c r="H19" s="17">
        <f t="shared" si="4"/>
        <v>930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>
        <v>102</v>
      </c>
      <c r="G20" s="13"/>
      <c r="H20" s="13">
        <f>F20</f>
        <v>102</v>
      </c>
      <c r="I20" s="38" t="s">
        <v>29</v>
      </c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>
        <v>16</v>
      </c>
      <c r="G21" s="13"/>
      <c r="H21" s="13">
        <f>F21</f>
        <v>16</v>
      </c>
      <c r="I21" s="38" t="s">
        <v>31</v>
      </c>
      <c r="J21" s="40"/>
    </row>
    <row r="22" s="2" customFormat="1" customHeight="1" spans="1:10">
      <c r="A22" s="15"/>
      <c r="B22" s="16" t="s">
        <v>32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118</v>
      </c>
      <c r="G22" s="17">
        <f>SUM(G20:G21)</f>
        <v>0</v>
      </c>
      <c r="H22" s="17">
        <f>SUM(H20:H21)</f>
        <v>118</v>
      </c>
      <c r="I22" s="41"/>
      <c r="J22" s="42"/>
    </row>
    <row r="23" s="1" customFormat="1" customHeight="1" spans="1:10">
      <c r="A23" s="11">
        <v>6</v>
      </c>
      <c r="B23" s="12" t="s">
        <v>33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34</v>
      </c>
    </row>
    <row r="24" s="2" customFormat="1" customHeight="1" spans="1:10">
      <c r="A24" s="15"/>
      <c r="B24" s="16" t="s">
        <v>35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36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37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38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39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40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41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42</v>
      </c>
    </row>
    <row r="32" s="2" customFormat="1" customHeight="1" spans="1:10">
      <c r="A32" s="15"/>
      <c r="B32" s="16" t="s">
        <v>43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44</v>
      </c>
      <c r="C33" s="20">
        <v>0</v>
      </c>
      <c r="D33" s="18"/>
      <c r="E33" s="20">
        <f>C33*D33</f>
        <v>0</v>
      </c>
      <c r="F33" s="13">
        <v>30</v>
      </c>
      <c r="G33" s="13"/>
      <c r="H33" s="13">
        <f>F33</f>
        <v>30</v>
      </c>
      <c r="I33" s="38" t="s">
        <v>45</v>
      </c>
      <c r="J33" s="46"/>
    </row>
    <row r="34" s="1" customFormat="1" customHeight="1" spans="1:10">
      <c r="A34" s="24"/>
      <c r="B34" s="25"/>
      <c r="C34" s="26"/>
      <c r="D34" s="24"/>
      <c r="E34" s="26"/>
      <c r="F34" s="13">
        <v>70</v>
      </c>
      <c r="G34" s="13"/>
      <c r="H34" s="13">
        <f>F34</f>
        <v>70</v>
      </c>
      <c r="I34" s="38" t="s">
        <v>46</v>
      </c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>
        <f>F35</f>
        <v>0</v>
      </c>
      <c r="I35" s="38"/>
      <c r="J35" s="47"/>
    </row>
    <row r="36" s="2" customFormat="1" customHeight="1" spans="1:10">
      <c r="A36" s="15"/>
      <c r="B36" s="16" t="s">
        <v>47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100</v>
      </c>
      <c r="G36" s="17">
        <f t="shared" si="12"/>
        <v>0</v>
      </c>
      <c r="H36" s="17">
        <f>SUM(H33:H35)</f>
        <v>100</v>
      </c>
      <c r="I36" s="41"/>
      <c r="J36" s="48"/>
    </row>
    <row r="37" s="1" customFormat="1" customHeight="1" spans="1:10">
      <c r="A37" s="15"/>
      <c r="B37" s="16" t="s">
        <v>48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1148</v>
      </c>
      <c r="G37" s="17">
        <f t="shared" si="13"/>
        <v>0</v>
      </c>
      <c r="H37" s="17">
        <f t="shared" si="13"/>
        <v>1148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49</v>
      </c>
      <c r="B41" s="28"/>
      <c r="C41" s="29" t="s">
        <v>50</v>
      </c>
      <c r="D41" s="29"/>
      <c r="E41" s="29" t="s">
        <v>51</v>
      </c>
      <c r="F41" s="29"/>
      <c r="G41" s="29" t="s">
        <v>52</v>
      </c>
      <c r="H41" s="29"/>
      <c r="I41" s="50" t="s">
        <v>53</v>
      </c>
    </row>
    <row r="42" s="1" customFormat="1" customHeight="1" spans="1:9">
      <c r="A42" s="30">
        <f>E37</f>
        <v>0</v>
      </c>
      <c r="B42" s="31"/>
      <c r="C42" s="31">
        <f>H37</f>
        <v>1148</v>
      </c>
      <c r="D42" s="31"/>
      <c r="E42" s="31">
        <f>F37</f>
        <v>1148</v>
      </c>
      <c r="F42" s="31"/>
      <c r="G42" s="31">
        <f>G37</f>
        <v>0</v>
      </c>
      <c r="H42" s="31"/>
      <c r="I42" s="51">
        <f>E42</f>
        <v>1148</v>
      </c>
    </row>
    <row r="43" s="1" customFormat="1" customHeight="1" spans="1:3">
      <c r="A43" s="3"/>
      <c r="C43" s="4"/>
    </row>
    <row r="44" s="1" customFormat="1" customHeight="1" spans="1:9">
      <c r="A44" s="32" t="s">
        <v>54</v>
      </c>
      <c r="B44" s="2"/>
      <c r="C44" s="33" t="s">
        <v>55</v>
      </c>
      <c r="D44" s="32"/>
      <c r="E44" s="32" t="s">
        <v>56</v>
      </c>
      <c r="F44" s="32"/>
      <c r="G44" s="32" t="s">
        <v>57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2023-03-09T11:42:48Z</dcterms:created>
  <dcterms:modified xsi:type="dcterms:W3CDTF">2023-03-09T11:56:28Z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96BE19A565E44E62B85509640B5437CB</vt:lpwstr>
  </property>
  <property fmtid="{D5CDD505-2E9C-101B-9397-08002B2CF9AE}" pid="3" name="KSOProductBuildVer">
    <vt:lpwstr>2052-5.1.1.7676</vt:lpwstr>
  </property>
</Properties>
</file>