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9E562304-34FD-FA4D-AC20-A9F8D87BFF5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<sst xmlns="http://schemas.openxmlformats.org/spreadsheetml/2006/main" count="54" uniqueCount="54">
  <si>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</si>
  <si>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</si>
  <si>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</si>
  <si>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</si>
  <si>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</si>
  <si>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</si>
  <si>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</si>
  <si>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</si>
  <si>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</si>
  <si>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</si>
  <si>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</si>
  <si>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</si>
  <si>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</si>
  <si>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</si>
  <si>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</si>
  <si>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</si>
  <si>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</si>
  <si>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</si>
  <si>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</si>
  <si>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</si>
  <si>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</si>
  <si>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</si>
  <si>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</si>
  <si>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</si>
  <si>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</si>
  <si>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</si>
  <si>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</si>
  <si>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</si>
  <si>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</si>
  <si>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</si>
  <si>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</si>
  <si>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</si>
  <si>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</si>
  <si>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</si>
  <si>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</si>
  <si>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</si>
  <si>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</si>
  <si>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</si>
  <si>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</si>
  <si>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</si>
  <si>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</si>
  <si>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</si>
  <si>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</si>
  <si>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</si>
  <si>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</si>
  <si>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</si>
  <si>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</si>
  <si>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</si>
  <si>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</si>
  <si>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</si>
  <si>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</si>
  <si>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</si>
  <si>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团号：HMZA-250919-ZJT182E</t>
    <phoneticPr fontId="9" type="noConversion"/>
  </si>
  <si>
    <t>油费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</si>
</sst>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G13" sqref="G1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853.87</v>
      </c>
      <c r="G8" s="9"/>
      <c r="H8" s="9">
        <f>F8</f>
        <v>853.87</v>
      </c>
      <c r="I8" s="60" t="s">
        <v>53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>
        <v>273</v>
      </c>
      <c r="G9" s="9"/>
      <c r="H9" s="9">
        <f t="shared" ref="H9:H16" si="0">F9</f>
        <v>273</v>
      </c>
      <c r="I9" s="61"/>
      <c r="J9" s="59"/>
    </row>
    <row r="10" spans="1:12" ht="21" customHeight="1">
      <c r="A10" s="41"/>
      <c r="B10" s="32"/>
      <c r="C10" s="35"/>
      <c r="D10" s="48"/>
      <c r="E10" s="35"/>
      <c r="F10" s="9">
        <v>300</v>
      </c>
      <c r="G10" s="9"/>
      <c r="H10" s="9">
        <f t="shared" si="0"/>
        <v>300</v>
      </c>
      <c r="I10" s="62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1426.87</v>
      </c>
      <c r="G17" s="13">
        <f t="shared" ref="G17:H17" si="1">SUM(G8:G16)</f>
        <v>0</v>
      </c>
      <c r="H17" s="13">
        <f t="shared" si="1"/>
        <v>1426.87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1426.87</v>
      </c>
      <c r="G48" s="13">
        <f t="shared" si="14"/>
        <v>0</v>
      </c>
      <c r="H48" s="13">
        <f t="shared" si="14"/>
        <v>1426.87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1426.87</v>
      </c>
      <c r="D53" s="39"/>
      <c r="E53" s="39">
        <f>F48</f>
        <v>1426.87</v>
      </c>
      <c r="F53" s="39"/>
      <c r="G53" s="39">
        <f>G48</f>
        <v>0</v>
      </c>
      <c r="H53" s="39"/>
      <c r="I53" s="22">
        <f>E53</f>
        <v>1426.87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10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2025-10-14T03:54:25Z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