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<sst xmlns="http://schemas.openxmlformats.org/spreadsheetml/2006/main" count="31">
  <si>
    <t>项目</t>
  </si>
  <si>
    <t>发票金额</t>
  </si>
  <si>
    <t>报销金额</t>
  </si>
  <si>
    <t>含水单</t>
  </si>
  <si>
    <t>专票/普票</t>
  </si>
  <si>
    <t>报销合计</t>
  </si>
  <si>
    <t>姓名</t>
  </si>
  <si>
    <t>开户行</t>
  </si>
  <si>
    <t>银行账号</t>
  </si>
  <si>
    <t>五粮液1618</t>
  </si>
  <si>
    <t>否</t>
  </si>
  <si>
    <t>普</t>
  </si>
  <si>
    <t>李智勇</t>
  </si>
  <si>
    <t>工行上海市第二营业部</t>
  </si>
  <si>
    <t>9558 8010 0116 0041 338</t>
  </si>
  <si>
    <t>酒</t>
  </si>
  <si>
    <t>紫星三星</t>
  </si>
  <si>
    <t>专17% 06250916</t>
  </si>
  <si>
    <t>餐饮费</t>
  </si>
  <si>
    <t>是</t>
  </si>
  <si>
    <t>赵永志</t>
  </si>
  <si>
    <t>中国银行武汉开发区支行</t>
  </si>
  <si>
    <t>6216 6130 0000 3566 127</t>
  </si>
  <si>
    <t>餐费</t>
  </si>
  <si>
    <t>吴林泽</t>
  </si>
  <si>
    <t>工行上海通用支行</t>
  </si>
  <si>
    <t xml:space="preserve">6222 0210 0100 7175 927 </t>
  </si>
  <si>
    <t>马林</t>
  </si>
  <si>
    <t>中国银行四川省分行</t>
  </si>
  <si>
    <t>6216 6631 0000 1189 309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</si>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</sst>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12" fillId="12" borderId="10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K10" sqref="K10"/>
    </sheetView>
  </sheetViews>
  <sheetFormatPr defaultColWidth="9" defaultRowHeight="16.5"/>
  <cols>
    <col min="1" max="1" width="11.875" style="1" customWidth="1"/>
    <col min="2" max="2" width="9.25" style="1" hidden="1" customWidth="1"/>
    <col min="3" max="3" width="9.25" style="1"/>
    <col min="4" max="4" width="9" style="1"/>
    <col min="5" max="5" width="17.375" style="1" hidden="1" customWidth="1"/>
    <col min="6" max="6" width="10.375" style="1"/>
    <col min="7" max="7" width="9.25" style="1"/>
    <col min="8" max="8" width="25.625" style="1" customWidth="1"/>
    <col min="9" max="9" width="28.125" style="2" customWidth="1"/>
    <col min="10" max="16384" width="9" style="1"/>
  </cols>
  <sheetData>
    <row r="1" ht="15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4" t="s">
        <v>8</v>
      </c>
    </row>
    <row r="2" spans="1:9">
      <c r="A2" s="4" t="s">
        <v>9</v>
      </c>
      <c r="B2" s="4">
        <v>5994</v>
      </c>
      <c r="C2" s="4">
        <v>5994</v>
      </c>
      <c r="D2" s="4" t="s">
        <v>10</v>
      </c>
      <c r="E2" s="4" t="s">
        <v>11</v>
      </c>
      <c r="F2" s="5">
        <f>SUM(C2:C4)</f>
        <v>17594</v>
      </c>
      <c r="G2" s="5" t="s">
        <v>12</v>
      </c>
      <c r="H2" s="5" t="s">
        <v>13</v>
      </c>
      <c r="I2" s="15" t="s">
        <v>14</v>
      </c>
    </row>
    <row r="3" spans="1:9">
      <c r="A3" s="4" t="s">
        <v>15</v>
      </c>
      <c r="B3" s="4">
        <v>9714</v>
      </c>
      <c r="C3" s="4">
        <v>5600</v>
      </c>
      <c r="D3" s="4" t="s">
        <v>10</v>
      </c>
      <c r="E3" s="4" t="s">
        <v>11</v>
      </c>
      <c r="F3" s="6"/>
      <c r="G3" s="6"/>
      <c r="H3" s="6"/>
      <c r="I3" s="16"/>
    </row>
    <row r="4" s="1" customFormat="1" spans="1:9">
      <c r="A4" s="4" t="s">
        <v>16</v>
      </c>
      <c r="B4" s="4">
        <v>6000</v>
      </c>
      <c r="C4" s="4">
        <v>6000</v>
      </c>
      <c r="D4" s="4" t="s">
        <v>10</v>
      </c>
      <c r="E4" s="4" t="s">
        <v>17</v>
      </c>
      <c r="F4" s="7"/>
      <c r="G4" s="7"/>
      <c r="H4" s="7"/>
      <c r="I4" s="17"/>
    </row>
    <row r="5" spans="1:9">
      <c r="A5" s="8"/>
      <c r="B5" s="9"/>
      <c r="C5" s="9"/>
      <c r="D5" s="9"/>
      <c r="E5" s="9"/>
      <c r="F5" s="9"/>
      <c r="G5" s="9"/>
      <c r="H5" s="9"/>
      <c r="I5" s="18"/>
    </row>
    <row r="6" spans="1:9">
      <c r="A6" s="4" t="s">
        <v>18</v>
      </c>
      <c r="B6" s="4">
        <v>4500</v>
      </c>
      <c r="C6" s="4">
        <v>4500</v>
      </c>
      <c r="D6" s="4" t="s">
        <v>19</v>
      </c>
      <c r="E6" s="4" t="s">
        <v>11</v>
      </c>
      <c r="F6" s="4">
        <f>SUM(C6)</f>
        <v>4500</v>
      </c>
      <c r="G6" s="4" t="s">
        <v>20</v>
      </c>
      <c r="H6" s="4" t="s">
        <v>21</v>
      </c>
      <c r="I6" s="19" t="s">
        <v>22</v>
      </c>
    </row>
    <row r="7" s="1" customFormat="1" spans="1:9">
      <c r="A7" s="8"/>
      <c r="B7" s="9"/>
      <c r="C7" s="9"/>
      <c r="D7" s="9"/>
      <c r="E7" s="9"/>
      <c r="F7" s="9"/>
      <c r="G7" s="9"/>
      <c r="H7" s="9"/>
      <c r="I7" s="18"/>
    </row>
    <row r="8" spans="1:9">
      <c r="A8" s="4" t="s">
        <v>23</v>
      </c>
      <c r="B8" s="4">
        <v>1915</v>
      </c>
      <c r="C8" s="4">
        <v>1915</v>
      </c>
      <c r="D8" s="4" t="s">
        <v>19</v>
      </c>
      <c r="E8" s="4" t="s">
        <v>11</v>
      </c>
      <c r="F8" s="4">
        <f>C8</f>
        <v>1915</v>
      </c>
      <c r="G8" s="4" t="s">
        <v>24</v>
      </c>
      <c r="H8" s="4" t="s">
        <v>25</v>
      </c>
      <c r="I8" s="19" t="s">
        <v>26</v>
      </c>
    </row>
    <row r="9" s="1" customFormat="1" spans="1:9">
      <c r="A9" s="8"/>
      <c r="B9" s="9"/>
      <c r="C9" s="9"/>
      <c r="D9" s="9"/>
      <c r="E9" s="9"/>
      <c r="F9" s="9"/>
      <c r="G9" s="9"/>
      <c r="H9" s="9"/>
      <c r="I9" s="18"/>
    </row>
    <row r="10" spans="1:9">
      <c r="A10" s="4" t="s">
        <v>23</v>
      </c>
      <c r="B10" s="4">
        <v>1032</v>
      </c>
      <c r="C10" s="4">
        <v>1032</v>
      </c>
      <c r="D10" s="4" t="s">
        <v>19</v>
      </c>
      <c r="E10" s="4" t="s">
        <v>11</v>
      </c>
      <c r="F10" s="5">
        <f>SUM(C10:C11)</f>
        <v>1767</v>
      </c>
      <c r="G10" s="5" t="s">
        <v>27</v>
      </c>
      <c r="H10" s="10" t="s">
        <v>28</v>
      </c>
      <c r="I10" s="15" t="s">
        <v>29</v>
      </c>
    </row>
    <row r="11" spans="1:9">
      <c r="A11" s="4" t="s">
        <v>23</v>
      </c>
      <c r="B11" s="4">
        <v>735</v>
      </c>
      <c r="C11" s="4">
        <v>735</v>
      </c>
      <c r="D11" s="4" t="s">
        <v>19</v>
      </c>
      <c r="E11" s="4" t="s">
        <v>11</v>
      </c>
      <c r="F11" s="6"/>
      <c r="G11" s="6"/>
      <c r="H11" s="11"/>
      <c r="I11" s="16"/>
    </row>
    <row r="12" s="1" customFormat="1" spans="1:9">
      <c r="A12" s="8"/>
      <c r="B12" s="9"/>
      <c r="C12" s="9"/>
      <c r="D12" s="9"/>
      <c r="E12" s="9"/>
      <c r="F12" s="9"/>
      <c r="G12" s="9"/>
      <c r="H12" s="9"/>
      <c r="I12" s="18"/>
    </row>
    <row r="13" spans="1:9">
      <c r="A13" s="12" t="s">
        <v>30</v>
      </c>
      <c r="B13" s="13">
        <f>F2+F6+F8+F10</f>
        <v>25776</v>
      </c>
      <c r="C13" s="13"/>
      <c r="D13" s="13"/>
      <c r="E13" s="13"/>
      <c r="F13" s="13"/>
      <c r="G13" s="13"/>
      <c r="H13" s="13"/>
      <c r="I13" s="20"/>
    </row>
  </sheetData>
  <mergeCells count="9">
    <mergeCell ref="B13:I13"/>
    <mergeCell ref="F2:F4"/>
    <mergeCell ref="F10:F11"/>
    <mergeCell ref="G2:G4"/>
    <mergeCell ref="G10:G11"/>
    <mergeCell ref="H2:H4"/>
    <mergeCell ref="H10:H11"/>
    <mergeCell ref="I2:I4"/>
    <mergeCell ref="I10:I1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忏摩</cp:lastModifiedBy>
  <dcterms:created xsi:type="dcterms:W3CDTF">2017-11-07T04:15:00Z</dcterms:created>
  <dcterms:modified xsi:type="dcterms:W3CDTF">2017-12-01T05:14:07Z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