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80"/>
  </bookViews>
  <sheets>
    <sheet name="员工差旅明细" sheetId="2" r:id="rId1"/>
    <sheet name="大交通" sheetId="4" r:id="rId2"/>
  </sheets>
  <definedNames>
    <definedName name="_xlnm.Print_Area" localSheetId="0">员工差旅明细!$A$1:$K$37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<sst xmlns="http://schemas.openxmlformats.org/spreadsheetml/2006/main" count="73" uniqueCount="52">
  <si>
    <t>【员工差旅报销单】</t>
  </si>
  <si>
    <t>姓名:</t>
  </si>
  <si>
    <t>张若晗</t>
  </si>
  <si>
    <t>职位:</t>
  </si>
  <si>
    <t>员工</t>
  </si>
  <si>
    <t>发生地:</t>
  </si>
  <si>
    <t>北京</t>
  </si>
  <si>
    <t>部门:</t>
  </si>
  <si>
    <t>会奖2部</t>
  </si>
  <si>
    <t>发生日期:</t>
  </si>
  <si>
    <t>2024.11.6-10</t>
  </si>
  <si>
    <t>报销日期:</t>
  </si>
  <si>
    <t>2024.11.12</t>
  </si>
  <si>
    <t>团号:</t>
  </si>
  <si>
    <t>HMJB-241103-ANZ294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</si>
  <si>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</si>
  <si>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</si>
  <si>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</si>
  <si>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</si>
  <si>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</si>
  <si>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</si>
  <si>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</si>
  <si>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</si>
  <si>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</si>
  <si>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 xml:space="preserve">11.4高铁票 双流机场站-乐山站
（张若晗 王凤雨 曹园） </t>
  </si>
  <si>
    <t>11.6机场线</t>
  </si>
  <si>
    <t>11.10 机场-家</t>
  </si>
  <si>
    <t>用餐</t>
  </si>
  <si>
    <t>11.6早餐 张若晗 曹园</t>
  </si>
  <si>
    <t xml:space="preserve">11.7 晚饭 张若晗 曹园 王凤雨 </t>
  </si>
  <si>
    <t xml:space="preserve">11.10 午餐 张若晗 曹园 王凤雨 </t>
  </si>
  <si>
    <t>11.10 水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</si>
  <si>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</si>
  <si>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</si>
  <si>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</si>
  <si>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</si>
  <si>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</si>
  <si>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</si>
  <si>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</si>
  <si>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</si>
  <si>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乐山</t>
  </si>
  <si>
    <t>出差城市</t>
  </si>
  <si>
    <t>出差起止日期</t>
  </si>
  <si>
    <t>每天金额</t>
  </si>
  <si>
    <t>天数</t>
  </si>
  <si>
    <t>2024.11.6-8</t>
  </si>
  <si>
    <t>2024.11.9-10</t>
  </si>
  <si>
    <t>11.6日</t>
  </si>
  <si>
    <t>北京-成都</t>
  </si>
  <si>
    <t>11.6日高铁票 双流机场站-乐山站</t>
  </si>
  <si>
    <t>11.10日</t>
  </si>
  <si>
    <t>成都-北京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</si>
</sst>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4" fillId="0" borderId="9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176" fontId="4" fillId="2" borderId="8" xfId="5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Alignment="1">
      <alignment horizontal="center" vertical="center"/>
    </xf>
    <xf numFmtId="0" fontId="5" fillId="3" borderId="0" xfId="51" applyFont="1" applyFill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5" fillId="3" borderId="5" xfId="51" applyFont="1" applyFill="1" applyBorder="1" applyAlignment="1">
      <alignment horizontal="center" vertical="center"/>
    </xf>
    <xf numFmtId="0" fontId="5" fillId="0" borderId="5" xfId="51" applyFont="1" applyBorder="1" applyAlignment="1">
      <alignment horizontal="right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177" fontId="3" fillId="2" borderId="8" xfId="51" applyNumberFormat="1" applyFont="1" applyFill="1" applyBorder="1" applyAlignment="1">
      <alignment horizontal="center" vertical="center"/>
    </xf>
    <xf numFmtId="0" fontId="3" fillId="2" borderId="3" xfId="51" applyFont="1" applyFill="1" applyBorder="1" applyAlignment="1">
      <alignment horizontal="center" vertical="center"/>
    </xf>
    <xf numFmtId="0" fontId="3" fillId="2" borderId="11" xfId="5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178" fontId="4" fillId="0" borderId="8" xfId="51" applyNumberFormat="1" applyFont="1" applyBorder="1" applyAlignment="1">
      <alignment horizontal="center" vertical="center"/>
    </xf>
    <xf numFmtId="0" fontId="5" fillId="3" borderId="8" xfId="51" applyFont="1" applyFill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5" fillId="0" borderId="0" xfId="51" applyFont="1">
      <alignment vertical="center"/>
    </xf>
    <xf numFmtId="0" fontId="5" fillId="3" borderId="11" xfId="51" applyFont="1" applyFill="1" applyBorder="1" applyAlignment="1">
      <alignment horizontal="center" vertical="center"/>
    </xf>
    <xf numFmtId="0" fontId="5" fillId="0" borderId="5" xfId="51" applyFont="1" applyBorder="1">
      <alignment vertical="center"/>
    </xf>
    <xf numFmtId="0" fontId="5" fillId="3" borderId="12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58" fontId="3" fillId="2" borderId="8" xfId="51" applyNumberFormat="1" applyFont="1" applyFill="1" applyBorder="1" applyAlignment="1">
      <alignment horizontal="left" vertical="center" wrapText="1"/>
    </xf>
    <xf numFmtId="58" fontId="3" fillId="2" borderId="8" xfId="51" applyNumberFormat="1" applyFont="1" applyFill="1" applyBorder="1" applyAlignment="1">
      <alignment horizontal="left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0" fontId="4" fillId="0" borderId="8" xfId="51" applyFont="1" applyBorder="1">
      <alignment vertical="center"/>
    </xf>
    <xf numFmtId="176" fontId="3" fillId="0" borderId="0" xfId="51" applyNumberFormat="1" applyFont="1" applyAlignment="1">
      <alignment horizontal="left" vertical="center"/>
    </xf>
    <xf numFmtId="179" fontId="4" fillId="0" borderId="8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2" borderId="8" xfId="51" applyFont="1" applyFill="1" applyBorder="1" applyAlignment="1">
      <alignment horizontal="center" vertical="center" wrapText="1"/>
    </xf>
    <xf numFmtId="0" fontId="3" fillId="2" borderId="8" xfId="51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73025</xdr:colOff>
      <xdr:row>2</xdr:row>
      <xdr:rowOff>91440</xdr:rowOff>
    </xdr:from>
    <xdr:to>
      <xdr:col>10</xdr:col>
      <xdr:colOff>468630</xdr:colOff>
      <xdr:row>28</xdr:row>
      <xdr:rowOff>26035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33545" y="518160"/>
          <a:ext cx="2521585" cy="5481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170815</xdr:colOff>
      <xdr:row>2</xdr:row>
      <xdr:rowOff>90170</xdr:rowOff>
    </xdr:from>
    <xdr:to>
      <xdr:col>4</xdr:col>
      <xdr:colOff>331470</xdr:colOff>
      <xdr:row>28</xdr:row>
      <xdr:rowOff>59055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0815" y="516890"/>
          <a:ext cx="2538095" cy="5516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13</xdr:col>
      <xdr:colOff>213360</xdr:colOff>
      <xdr:row>2</xdr:row>
      <xdr:rowOff>88900</xdr:rowOff>
    </xdr:from>
    <xdr:to>
      <xdr:col>17</xdr:col>
      <xdr:colOff>355600</xdr:colOff>
      <xdr:row>28</xdr:row>
      <xdr:rowOff>54610</xdr:rowOff>
    </xdr:to>
    <xdr:pic>
      <xdr:nvPicPr>
        <xdr:cNvPr id="2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282940" y="515620"/>
          <a:ext cx="2519680" cy="55130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tabSelected="1" zoomScale="89" zoomScaleNormal="89" workbookViewId="0">
      <selection activeCell="A26" sqref="A26:K27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9.980769230769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5" customHeight="1" spans="2:11">
      <c r="B5" s="4"/>
      <c r="C5" s="5"/>
      <c r="D5" s="6" t="s">
        <v>1</v>
      </c>
      <c r="E5" s="6"/>
      <c r="F5" s="22" t="s">
        <v>2</v>
      </c>
      <c r="G5" s="22"/>
      <c r="H5" s="6" t="s">
        <v>3</v>
      </c>
      <c r="I5" s="5"/>
      <c r="J5" s="22" t="s">
        <v>4</v>
      </c>
      <c r="K5" s="37"/>
    </row>
    <row r="6" ht="20.15" customHeight="1" spans="2:11">
      <c r="B6" s="7"/>
      <c r="C6" s="8"/>
      <c r="D6" s="9" t="s">
        <v>5</v>
      </c>
      <c r="E6" s="9"/>
      <c r="F6" s="23" t="s">
        <v>6</v>
      </c>
      <c r="G6" s="23"/>
      <c r="H6" s="9" t="s">
        <v>7</v>
      </c>
      <c r="I6" s="8"/>
      <c r="J6" s="23" t="s">
        <v>8</v>
      </c>
      <c r="K6" s="38"/>
    </row>
    <row r="7" ht="20.15" customHeight="1" spans="2:11">
      <c r="B7" s="7"/>
      <c r="C7" s="8"/>
      <c r="D7" s="9" t="s">
        <v>9</v>
      </c>
      <c r="E7" s="9"/>
      <c r="F7" s="24" t="s">
        <v>10</v>
      </c>
      <c r="G7" s="24"/>
      <c r="H7" s="25" t="s">
        <v>11</v>
      </c>
      <c r="I7" s="39"/>
      <c r="J7" s="24" t="s">
        <v>12</v>
      </c>
      <c r="K7" s="40"/>
    </row>
    <row r="8" ht="20.15" customHeight="1" spans="2:11">
      <c r="B8" s="10"/>
      <c r="C8" s="11"/>
      <c r="D8" s="12"/>
      <c r="E8" s="12"/>
      <c r="F8" s="26"/>
      <c r="G8" s="26"/>
      <c r="H8" s="27" t="s">
        <v>13</v>
      </c>
      <c r="I8" s="41"/>
      <c r="J8" s="26" t="s">
        <v>14</v>
      </c>
      <c r="K8" s="42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15</v>
      </c>
      <c r="C10" s="14"/>
      <c r="D10" s="13" t="s">
        <v>16</v>
      </c>
      <c r="E10" s="13" t="s">
        <v>17</v>
      </c>
      <c r="F10" s="14"/>
      <c r="G10" s="19" t="s">
        <v>18</v>
      </c>
      <c r="H10" s="14" t="s">
        <v>19</v>
      </c>
      <c r="I10" s="13" t="s">
        <v>20</v>
      </c>
      <c r="J10" s="14"/>
      <c r="K10" s="19" t="s">
        <v>21</v>
      </c>
    </row>
    <row r="11" ht="31" customHeight="1" spans="2:11">
      <c r="B11" s="15">
        <v>1</v>
      </c>
      <c r="C11" s="16"/>
      <c r="D11" s="17" t="s">
        <v>22</v>
      </c>
      <c r="E11" s="28" t="s">
        <v>23</v>
      </c>
      <c r="F11" s="29"/>
      <c r="G11" s="30">
        <v>174</v>
      </c>
      <c r="H11" s="30"/>
      <c r="I11" s="43"/>
      <c r="J11" s="33"/>
      <c r="K11" s="44" t="s">
        <v>24</v>
      </c>
    </row>
    <row r="12" ht="20.15" customHeight="1" spans="2:11">
      <c r="B12" s="15">
        <v>2</v>
      </c>
      <c r="C12" s="16"/>
      <c r="D12" s="17"/>
      <c r="E12" s="31"/>
      <c r="F12" s="32"/>
      <c r="G12" s="30">
        <v>24.94</v>
      </c>
      <c r="H12" s="33"/>
      <c r="I12" s="43"/>
      <c r="J12" s="33"/>
      <c r="K12" s="45" t="s">
        <v>25</v>
      </c>
    </row>
    <row r="13" ht="20.15" customHeight="1" spans="2:11">
      <c r="B13" s="15">
        <v>3</v>
      </c>
      <c r="C13" s="16"/>
      <c r="D13" s="17"/>
      <c r="E13" s="31"/>
      <c r="F13" s="32"/>
      <c r="G13" s="30">
        <v>158</v>
      </c>
      <c r="H13" s="33"/>
      <c r="I13" s="43"/>
      <c r="J13" s="33"/>
      <c r="K13" s="45" t="s">
        <v>26</v>
      </c>
    </row>
    <row r="14" ht="20.15" customHeight="1" spans="2:11">
      <c r="B14" s="15">
        <v>4</v>
      </c>
      <c r="C14" s="16"/>
      <c r="D14" s="17"/>
      <c r="E14" s="28" t="s">
        <v>27</v>
      </c>
      <c r="F14" s="29"/>
      <c r="G14" s="30">
        <v>100</v>
      </c>
      <c r="H14" s="33"/>
      <c r="I14" s="43"/>
      <c r="J14" s="33"/>
      <c r="K14" s="45" t="s">
        <v>28</v>
      </c>
    </row>
    <row r="15" ht="20.15" customHeight="1" spans="2:11">
      <c r="B15" s="15">
        <v>5</v>
      </c>
      <c r="C15" s="16"/>
      <c r="D15" s="17"/>
      <c r="E15" s="31"/>
      <c r="F15" s="32"/>
      <c r="G15" s="30">
        <v>159</v>
      </c>
      <c r="H15" s="33"/>
      <c r="I15" s="43"/>
      <c r="J15" s="33"/>
      <c r="K15" s="45" t="s">
        <v>29</v>
      </c>
    </row>
    <row r="16" ht="20.15" customHeight="1" spans="2:11">
      <c r="B16" s="15">
        <v>6</v>
      </c>
      <c r="C16" s="16"/>
      <c r="D16" s="17"/>
      <c r="E16" s="31"/>
      <c r="F16" s="32"/>
      <c r="G16" s="30">
        <v>180</v>
      </c>
      <c r="H16" s="33"/>
      <c r="I16" s="43"/>
      <c r="J16" s="33"/>
      <c r="K16" s="45" t="s">
        <v>30</v>
      </c>
    </row>
    <row r="17" ht="20.15" customHeight="1" spans="2:11">
      <c r="B17" s="15">
        <v>7</v>
      </c>
      <c r="C17" s="16"/>
      <c r="D17" s="17"/>
      <c r="E17" s="31"/>
      <c r="F17" s="32"/>
      <c r="G17" s="30">
        <v>28.9</v>
      </c>
      <c r="H17" s="33"/>
      <c r="I17" s="43"/>
      <c r="J17" s="33"/>
      <c r="K17" s="45" t="s">
        <v>31</v>
      </c>
    </row>
    <row r="18" ht="20.15" customHeight="1" spans="2:11">
      <c r="B18" s="13" t="s">
        <v>32</v>
      </c>
      <c r="C18" s="18"/>
      <c r="D18" s="18"/>
      <c r="E18" s="18"/>
      <c r="F18" s="14"/>
      <c r="G18" s="34">
        <f>SUM(G11:G17)</f>
        <v>824.84</v>
      </c>
      <c r="H18" s="34">
        <f>SUM(H11:H11)</f>
        <v>0</v>
      </c>
      <c r="I18" s="46">
        <f>SUM(I11:J11)</f>
        <v>0</v>
      </c>
      <c r="J18" s="47"/>
      <c r="K18" s="48"/>
    </row>
    <row r="19" ht="20.15" customHeight="1" spans="2:11">
      <c r="B19" s="8"/>
      <c r="C19" s="8"/>
      <c r="D19" s="8"/>
      <c r="E19" s="8"/>
      <c r="F19" s="8"/>
      <c r="G19" s="8"/>
      <c r="H19" s="8"/>
      <c r="I19" s="8"/>
      <c r="J19" s="49"/>
      <c r="K19" s="8"/>
    </row>
    <row r="20" ht="20.15" customHeight="1" spans="2:11">
      <c r="B20" s="19" t="s">
        <v>19</v>
      </c>
      <c r="C20" s="19"/>
      <c r="D20" s="19"/>
      <c r="E20" s="19"/>
      <c r="F20" s="19"/>
      <c r="G20" s="19" t="s">
        <v>33</v>
      </c>
      <c r="H20" s="19"/>
      <c r="I20" s="19"/>
      <c r="J20" s="19"/>
      <c r="K20" s="19" t="s">
        <v>34</v>
      </c>
    </row>
    <row r="21" ht="20.15" customHeight="1" spans="2:11">
      <c r="B21" s="20">
        <f>G18</f>
        <v>824.84</v>
      </c>
      <c r="C21" s="20"/>
      <c r="D21" s="20"/>
      <c r="E21" s="20"/>
      <c r="F21" s="20"/>
      <c r="G21" s="20">
        <f>H18</f>
        <v>0</v>
      </c>
      <c r="H21" s="20"/>
      <c r="I21" s="20"/>
      <c r="J21" s="20"/>
      <c r="K21" s="50">
        <f>SUM(B21:J21)</f>
        <v>824.84</v>
      </c>
    </row>
    <row r="22" ht="20.15" customHeight="1" spans="2:11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ht="20.15" customHeight="1" spans="2:11">
      <c r="B23" s="8" t="s">
        <v>35</v>
      </c>
      <c r="C23" s="8"/>
      <c r="D23" s="8"/>
      <c r="E23" s="8"/>
      <c r="F23" s="8" t="s">
        <v>36</v>
      </c>
      <c r="G23" s="8" t="s">
        <v>37</v>
      </c>
      <c r="H23" s="8"/>
      <c r="I23" s="8"/>
      <c r="J23" s="8" t="s">
        <v>38</v>
      </c>
      <c r="K23" s="8"/>
    </row>
    <row r="26" ht="20.4" spans="1:11">
      <c r="A26" s="2" t="s">
        <v>39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5" customHeight="1" spans="2:11">
      <c r="B28" s="4"/>
      <c r="C28" s="5"/>
      <c r="D28" s="6" t="s">
        <v>1</v>
      </c>
      <c r="E28" s="6"/>
      <c r="F28" s="22" t="s">
        <v>2</v>
      </c>
      <c r="G28" s="22"/>
      <c r="H28" s="6" t="s">
        <v>3</v>
      </c>
      <c r="I28" s="5"/>
      <c r="J28" s="22" t="s">
        <v>4</v>
      </c>
      <c r="K28" s="37"/>
    </row>
    <row r="29" ht="20.15" customHeight="1" spans="2:12">
      <c r="B29" s="7"/>
      <c r="C29" s="8"/>
      <c r="D29" s="9" t="s">
        <v>5</v>
      </c>
      <c r="E29" s="9"/>
      <c r="F29" s="23" t="s">
        <v>40</v>
      </c>
      <c r="G29" s="23"/>
      <c r="H29" s="9" t="s">
        <v>7</v>
      </c>
      <c r="I29" s="8"/>
      <c r="J29" s="23" t="s">
        <v>8</v>
      </c>
      <c r="K29" s="38"/>
      <c r="L29" s="51"/>
    </row>
    <row r="30" ht="20.15" customHeight="1" spans="2:12">
      <c r="B30" s="7"/>
      <c r="C30" s="8"/>
      <c r="D30" s="9" t="s">
        <v>9</v>
      </c>
      <c r="E30" s="9"/>
      <c r="F30" s="24" t="s">
        <v>10</v>
      </c>
      <c r="G30" s="24"/>
      <c r="H30" s="25"/>
      <c r="I30" s="39"/>
      <c r="J30" s="24"/>
      <c r="K30" s="24"/>
      <c r="L30" s="51"/>
    </row>
    <row r="31" ht="20.15" customHeight="1" spans="2:11">
      <c r="B31" s="10"/>
      <c r="C31" s="11"/>
      <c r="D31" s="12"/>
      <c r="E31" s="12"/>
      <c r="F31" s="26"/>
      <c r="G31" s="26"/>
      <c r="H31" s="27" t="s">
        <v>13</v>
      </c>
      <c r="I31" s="41"/>
      <c r="J31" s="26" t="s">
        <v>14</v>
      </c>
      <c r="K31" s="42"/>
    </row>
    <row r="32" ht="20.15" customHeight="1"/>
    <row r="33" ht="20.15" customHeight="1" spans="2:11">
      <c r="B33" s="17"/>
      <c r="C33" s="17"/>
      <c r="D33" s="21" t="s">
        <v>41</v>
      </c>
      <c r="E33" s="17" t="s">
        <v>42</v>
      </c>
      <c r="F33" s="17"/>
      <c r="G33" s="30" t="s">
        <v>43</v>
      </c>
      <c r="H33" s="30" t="s">
        <v>44</v>
      </c>
      <c r="I33" s="30" t="s">
        <v>32</v>
      </c>
      <c r="J33" s="30"/>
      <c r="K33" s="52" t="s">
        <v>21</v>
      </c>
    </row>
    <row r="34" ht="20.15" customHeight="1" spans="2:11">
      <c r="B34" s="17">
        <v>1</v>
      </c>
      <c r="C34" s="17"/>
      <c r="D34" s="21" t="s">
        <v>40</v>
      </c>
      <c r="E34" s="35" t="s">
        <v>45</v>
      </c>
      <c r="F34" s="35"/>
      <c r="G34" s="30">
        <v>100</v>
      </c>
      <c r="H34" s="30">
        <v>3</v>
      </c>
      <c r="I34" s="43">
        <f>G34*H34</f>
        <v>300</v>
      </c>
      <c r="J34" s="33"/>
      <c r="K34" s="53"/>
    </row>
    <row r="35" customFormat="1" ht="20.15" customHeight="1" spans="2:11">
      <c r="B35" s="17">
        <v>1</v>
      </c>
      <c r="C35" s="17"/>
      <c r="D35" s="21" t="s">
        <v>40</v>
      </c>
      <c r="E35" s="35" t="s">
        <v>46</v>
      </c>
      <c r="F35" s="35"/>
      <c r="G35" s="30">
        <v>200</v>
      </c>
      <c r="H35" s="30">
        <v>2</v>
      </c>
      <c r="I35" s="43">
        <f>G35*H35</f>
        <v>400</v>
      </c>
      <c r="J35" s="33"/>
      <c r="K35" s="53"/>
    </row>
    <row r="36" ht="20.15" customHeight="1" spans="2:11">
      <c r="B36" s="13" t="s">
        <v>32</v>
      </c>
      <c r="C36" s="18"/>
      <c r="D36" s="18"/>
      <c r="E36" s="18"/>
      <c r="F36" s="14"/>
      <c r="G36" s="34"/>
      <c r="H36" s="34">
        <f>SUM(H34:H35)</f>
        <v>5</v>
      </c>
      <c r="I36" s="46">
        <f>SUM(I34:J35)</f>
        <v>700</v>
      </c>
      <c r="J36" s="47"/>
      <c r="K36" s="48"/>
    </row>
    <row r="37" ht="20.15" customHeight="1" spans="2:11">
      <c r="B37" s="8" t="s">
        <v>35</v>
      </c>
      <c r="C37" s="8"/>
      <c r="D37" s="8"/>
      <c r="E37" s="8"/>
      <c r="F37" s="8" t="s">
        <v>36</v>
      </c>
      <c r="G37" s="8" t="s">
        <v>37</v>
      </c>
      <c r="H37" s="8"/>
      <c r="I37" s="8"/>
      <c r="J37" s="8" t="s">
        <v>38</v>
      </c>
      <c r="K37" s="8"/>
    </row>
  </sheetData>
  <mergeCells count="4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B14:C14"/>
    <mergeCell ref="B15:C15"/>
    <mergeCell ref="B16:C16"/>
    <mergeCell ref="B17:C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7"/>
    <mergeCell ref="E11:F13"/>
    <mergeCell ref="E14:F17"/>
  </mergeCells>
  <pageMargins left="0.699305555555556" right="0.699305555555556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2"/>
  <sheetViews>
    <sheetView zoomScale="70" zoomScaleNormal="70" workbookViewId="0">
      <selection activeCell="R34" sqref="R34"/>
    </sheetView>
  </sheetViews>
  <sheetFormatPr defaultColWidth="9" defaultRowHeight="16.8" outlineLevelRow="1"/>
  <cols>
    <col min="10" max="10" width="14.1923076923077" customWidth="1"/>
  </cols>
  <sheetData>
    <row r="2" spans="1:15">
      <c r="A2" t="s">
        <v>47</v>
      </c>
      <c r="B2" t="s">
        <v>48</v>
      </c>
      <c r="H2" t="s">
        <v>49</v>
      </c>
      <c r="N2" t="s">
        <v>50</v>
      </c>
      <c r="O2" t="s">
        <v>51</v>
      </c>
    </row>
  </sheetData>
  <pageMargins left="0.7" right="0.7" top="0.75" bottom="0.75" header="0.3" footer="0.3"/>
  <pageSetup paperSize="77" scale="9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大交通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2014-04-26T08:52:00Z</dcterms:created>
  <cp:lastPrinted>2022-09-20T01:58:00Z</cp:lastPrinted>
  <dcterms:modified xsi:type="dcterms:W3CDTF">2024-11-12T14:02:52Z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47D7948FD8112A88AB9328671B1C8209_43</vt:lpwstr>
  </property>
</Properties>
</file>