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<sst xmlns="http://schemas.openxmlformats.org/spreadsheetml/2006/main" count="54">
  <si>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</si>
  <si>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团号：HMQA-180912-BAK712</t>
  </si>
  <si>
    <t>会议日期：2018年09月12日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</si>
  <si>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</si>
  <si>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</si>
  <si>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</si>
  <si>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</si>
  <si>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</si>
  <si>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</si>
  <si>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</si>
  <si>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</si>
  <si>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</si>
  <si>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</si>
  <si>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</si>
  <si>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</si>
  <si>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</si>
  <si>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</si>
  <si>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</si>
  <si>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</si>
  <si>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</si>
  <si>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</si>
  <si>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</si>
  <si>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</si>
  <si>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</si>
  <si>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</si>
  <si>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</si>
  <si>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</si>
  <si>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</si>
  <si>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</si>
  <si>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</si>
  <si>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</si>
  <si>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</si>
  <si>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</si>
  <si>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</si>
  <si>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</si>
  <si>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</si>
  <si>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</si>
  <si>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</si>
  <si>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</si>
  <si>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</si>
  <si>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</si>
  <si>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</si>
  <si>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北京万商如一快捷酒店，12日晚住宿费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</si>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</sst>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2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8" fillId="11" borderId="8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workbookViewId="0">
      <selection activeCell="J48" sqref="J48:J5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/>
      <c r="G24" s="15"/>
      <c r="H24" s="15"/>
      <c r="I24" s="36"/>
      <c r="J24" s="42"/>
    </row>
    <row r="25" customHeight="1" spans="1:10">
      <c r="A25" s="13"/>
      <c r="B25" s="14"/>
      <c r="C25" s="15"/>
      <c r="D25" s="16"/>
      <c r="E25" s="15"/>
      <c r="F25" s="15"/>
      <c r="G25" s="15"/>
      <c r="H25" s="15"/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6">SUM(D22)</f>
        <v>0</v>
      </c>
      <c r="E27" s="19">
        <f t="shared" si="6"/>
        <v>0</v>
      </c>
      <c r="F27" s="19">
        <f>SUM(F22:F26)</f>
        <v>0</v>
      </c>
      <c r="G27" s="19">
        <f t="shared" ref="G27:H27" si="7">SUM(G22:G26)</f>
        <v>0</v>
      </c>
      <c r="H27" s="19">
        <f t="shared" si="7"/>
        <v>0</v>
      </c>
      <c r="I27" s="39"/>
      <c r="J27" s="43"/>
    </row>
    <row r="28" customHeight="1" spans="1:10">
      <c r="A28" s="20">
        <v>5</v>
      </c>
      <c r="B28" s="21" t="s">
        <v>27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28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8">F29+G29</f>
        <v>0</v>
      </c>
      <c r="I29" s="36"/>
      <c r="J29" s="38"/>
    </row>
    <row r="30" s="1" customFormat="1" customHeight="1" spans="1:10">
      <c r="A30" s="17"/>
      <c r="B30" s="18" t="s">
        <v>29</v>
      </c>
      <c r="C30" s="19">
        <f>SUM(C28)</f>
        <v>0</v>
      </c>
      <c r="D30" s="19">
        <f t="shared" ref="D30:E30" si="9">SUM(D28)</f>
        <v>0</v>
      </c>
      <c r="E30" s="19">
        <f t="shared" si="9"/>
        <v>0</v>
      </c>
      <c r="F30" s="19">
        <f>SUM(F28:F29)</f>
        <v>0</v>
      </c>
      <c r="G30" s="19">
        <f>SUM(G28:G29)</f>
        <v>0</v>
      </c>
      <c r="H30" s="19">
        <f t="shared" ref="H30" si="10">SUM(H28:H29)</f>
        <v>0</v>
      </c>
      <c r="I30" s="39"/>
      <c r="J30" s="40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11">SUM(D31)</f>
        <v>0</v>
      </c>
      <c r="E35" s="19">
        <f t="shared" si="11"/>
        <v>0</v>
      </c>
      <c r="F35" s="19">
        <f>SUM(F31:F34)</f>
        <v>0</v>
      </c>
      <c r="G35" s="19">
        <f t="shared" ref="G35:H35" si="12">SUM(G31:G34)</f>
        <v>0</v>
      </c>
      <c r="H35" s="19">
        <f t="shared" si="12"/>
        <v>0</v>
      </c>
      <c r="I35" s="39"/>
      <c r="J35" s="43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13">SUM(D36)</f>
        <v>0</v>
      </c>
      <c r="E40" s="19">
        <f t="shared" si="13"/>
        <v>0</v>
      </c>
      <c r="F40" s="19">
        <f>SUM(F36:F39)</f>
        <v>0</v>
      </c>
      <c r="G40" s="19">
        <f t="shared" ref="G40:H40" si="14">SUM(G36:G39)</f>
        <v>0</v>
      </c>
      <c r="H40" s="19">
        <f t="shared" si="14"/>
        <v>0</v>
      </c>
      <c r="I40" s="39"/>
      <c r="J40" s="46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15">SUM(D41)</f>
        <v>0</v>
      </c>
      <c r="E43" s="19">
        <f t="shared" si="15"/>
        <v>0</v>
      </c>
      <c r="F43" s="19">
        <f>SUM(F41:F42)</f>
        <v>0</v>
      </c>
      <c r="G43" s="19">
        <f t="shared" ref="G43:H43" si="16">SUM(G41:G42)</f>
        <v>0</v>
      </c>
      <c r="H43" s="19">
        <f t="shared" si="16"/>
        <v>0</v>
      </c>
      <c r="I43" s="39"/>
      <c r="J43" s="43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7">SUM(D44)</f>
        <v>0</v>
      </c>
      <c r="E47" s="19">
        <f t="shared" si="17"/>
        <v>0</v>
      </c>
      <c r="F47" s="19">
        <f>SUM(F44:F46)</f>
        <v>0</v>
      </c>
      <c r="G47" s="19">
        <f t="shared" ref="G47:H47" si="18">SUM(G44:G46)</f>
        <v>0</v>
      </c>
      <c r="H47" s="19">
        <f t="shared" si="18"/>
        <v>0</v>
      </c>
      <c r="I47" s="39"/>
      <c r="J47" s="40"/>
    </row>
    <row r="48" customHeight="1" spans="1:10">
      <c r="A48" s="20">
        <v>10</v>
      </c>
      <c r="B48" s="14" t="s">
        <v>41</v>
      </c>
      <c r="C48" s="15">
        <v>0</v>
      </c>
      <c r="D48" s="16">
        <v>0</v>
      </c>
      <c r="E48" s="15">
        <f>C48*D48</f>
        <v>0</v>
      </c>
      <c r="F48" s="15">
        <v>796</v>
      </c>
      <c r="G48" s="15">
        <v>0</v>
      </c>
      <c r="H48" s="15">
        <f t="shared" si="0"/>
        <v>796</v>
      </c>
      <c r="I48" s="36" t="s">
        <v>42</v>
      </c>
      <c r="J48" s="44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9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9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9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9"/>
        <v>0</v>
      </c>
      <c r="I54" s="36"/>
      <c r="J54" s="45"/>
    </row>
    <row r="55" s="1" customFormat="1" customHeight="1" spans="1:10">
      <c r="A55" s="17"/>
      <c r="B55" s="18" t="s">
        <v>43</v>
      </c>
      <c r="C55" s="19">
        <f>SUM(C48)</f>
        <v>0</v>
      </c>
      <c r="D55" s="19">
        <f t="shared" ref="D55:E55" si="20">SUM(D48)</f>
        <v>0</v>
      </c>
      <c r="E55" s="19">
        <f t="shared" si="20"/>
        <v>0</v>
      </c>
      <c r="F55" s="19">
        <f>SUM(F48:F54)</f>
        <v>796</v>
      </c>
      <c r="G55" s="19">
        <f t="shared" ref="G55:H55" si="21">SUM(G48:G54)</f>
        <v>0</v>
      </c>
      <c r="H55" s="19">
        <f t="shared" si="21"/>
        <v>796</v>
      </c>
      <c r="I55" s="39"/>
      <c r="J55" s="46"/>
    </row>
    <row r="56" customHeight="1" spans="1:10">
      <c r="A56" s="17"/>
      <c r="B56" s="18" t="s">
        <v>44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2">SUM(E55,E47,E43,E40,E35,E30,E27,E21,E16,E13)</f>
        <v>0</v>
      </c>
      <c r="F56" s="19">
        <f t="shared" si="22"/>
        <v>796</v>
      </c>
      <c r="G56" s="19">
        <f t="shared" si="22"/>
        <v>0</v>
      </c>
      <c r="H56" s="19">
        <f t="shared" si="22"/>
        <v>796</v>
      </c>
      <c r="I56" s="39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0</v>
      </c>
      <c r="B61" s="31"/>
      <c r="C61" s="31">
        <f>H56</f>
        <v>796</v>
      </c>
      <c r="D61" s="31"/>
      <c r="E61" s="31">
        <f>F56</f>
        <v>796</v>
      </c>
      <c r="F61" s="31"/>
      <c r="G61" s="31">
        <f>G56</f>
        <v>0</v>
      </c>
      <c r="H61" s="31"/>
      <c r="I61" s="49">
        <f>A61-C61</f>
        <v>-796</v>
      </c>
    </row>
    <row r="63" customHeight="1" spans="1:9">
      <c r="A63" s="32" t="s">
        <v>50</v>
      </c>
      <c r="B63" s="33"/>
      <c r="C63" s="34" t="s">
        <v>51</v>
      </c>
      <c r="D63" s="32"/>
      <c r="E63" s="32" t="s">
        <v>52</v>
      </c>
      <c r="F63" s="32"/>
      <c r="G63" s="32" t="s">
        <v>53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2018-10-12T13:40:17Z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