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7月22日 宁波\员工差旅\"/>
    </mc:Choice>
  </mc:AlternateContent>
  <xr:revisionPtr revIDLastSave="0" documentId="13_ncr:1_{11E02186-E921-4C51-B65C-A5A357846FEB}" xr6:coauthVersionLast="34" xr6:coauthVersionMax="34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<sst xmlns="http://schemas.openxmlformats.org/spreadsheetml/2006/main" count="100" uniqueCount="97">
  <si>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</si>
  <si>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</si>
  <si>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</si>
  <si>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</si>
  <si>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</si>
  <si>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</si>
  <si>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</si>
  <si>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</si>
  <si>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</si>
  <si>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</si>
  <si>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</si>
  <si>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</si>
  <si>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</si>
  <si>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</si>
  <si>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</si>
  <si>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</si>
  <si>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</si>
  <si>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</si>
  <si>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</si>
  <si>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</si>
  <si>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</si>
  <si>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</si>
  <si>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</si>
  <si>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</si>
  <si>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</si>
  <si>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</si>
  <si>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</si>
  <si>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</si>
  <si>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</si>
  <si>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</si>
  <si>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</si>
  <si>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</si>
  <si>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</si>
  <si>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</si>
  <si>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</si>
  <si>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</si>
  <si>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</si>
  <si>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</si>
  <si>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</si>
  <si>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</si>
  <si>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</si>
  <si>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</si>
  <si>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</si>
  <si>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</si>
  <si>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</si>
  <si>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</si>
  <si>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</si>
  <si>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</si>
  <si>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</si>
  <si>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</si>
  <si>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</si>
  <si>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</si>
  <si>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</si>
  <si>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</si>
  <si>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</si>
  <si>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</si>
  <si>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</si>
  <si>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</si>
  <si>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</si>
  <si>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</si>
  <si>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</si>
  <si>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</si>
  <si>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</si>
  <si>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</si>
  <si>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</si>
  <si>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</si>
  <si>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</si>
  <si>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</si>
  <si>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</si>
  <si>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</si>
  <si>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</si>
  <si>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</si>
  <si>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</si>
  <si>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</si>
  <si>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</si>
  <si>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</si>
  <si>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</si>
  <si>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</si>
  <si>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</si>
  <si>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</si>
  <si>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</si>
  <si>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</si>
  <si>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2B</t>
    <phoneticPr fontId="1" type="noConversion"/>
  </si>
  <si>
    <t>加油</t>
    <phoneticPr fontId="1" type="noConversion"/>
  </si>
  <si>
    <t>租车费</t>
    <phoneticPr fontId="1" type="noConversion"/>
  </si>
  <si>
    <t>打包费</t>
    <phoneticPr fontId="1" type="noConversion"/>
  </si>
  <si>
    <t>郭海燕</t>
    <phoneticPr fontId="1" type="noConversion"/>
  </si>
  <si>
    <t>经理</t>
    <phoneticPr fontId="1" type="noConversion"/>
  </si>
  <si>
    <t>宁波</t>
    <phoneticPr fontId="1" type="noConversion"/>
  </si>
  <si>
    <t>7月20-23日</t>
    <phoneticPr fontId="1" type="noConversion"/>
  </si>
  <si>
    <t>团号：HMJB-180720-KLB423</t>
    <phoneticPr fontId="1" type="noConversion"/>
  </si>
  <si>
    <t>HMJB-180720-KLB423</t>
    <phoneticPr fontId="1" type="noConversion"/>
  </si>
  <si>
    <t>会议日期：7-20</t>
    <phoneticPr fontId="1" type="noConversion"/>
  </si>
  <si>
    <t>客户用餐</t>
    <phoneticPr fontId="1" type="noConversion"/>
  </si>
  <si>
    <t>晚宴报销</t>
    <phoneticPr fontId="1" type="noConversion"/>
  </si>
  <si>
    <t>特产</t>
    <phoneticPr fontId="1" type="noConversion"/>
  </si>
  <si>
    <t>年糕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</si>
</sst>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9" zoomScaleNormal="100" workbookViewId="0">
      <selection activeCell="H55" sqref="H5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90</v>
      </c>
      <c r="I4" s="60"/>
      <c r="J4" s="60" t="s">
        <v>92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/>
      <c r="E45" s="46">
        <f t="shared" si="2"/>
        <v>0</v>
      </c>
      <c r="F45" s="35">
        <v>414</v>
      </c>
      <c r="G45" s="35">
        <v>0</v>
      </c>
      <c r="H45" s="35">
        <f t="shared" si="0"/>
        <v>414</v>
      </c>
      <c r="I45" s="2" t="s">
        <v>93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888</v>
      </c>
      <c r="G46" s="35">
        <v>0</v>
      </c>
      <c r="H46" s="35">
        <f t="shared" ref="H46:H51" si="19">F46+G46</f>
        <v>888</v>
      </c>
      <c r="I46" s="2" t="s">
        <v>94</v>
      </c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1771.2</v>
      </c>
      <c r="G47" s="35">
        <v>0</v>
      </c>
      <c r="H47" s="35">
        <f t="shared" si="19"/>
        <v>1771.2</v>
      </c>
      <c r="I47" s="2" t="s">
        <v>95</v>
      </c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1721</v>
      </c>
      <c r="G48" s="35">
        <v>0</v>
      </c>
      <c r="H48" s="35">
        <f t="shared" si="19"/>
        <v>1721</v>
      </c>
      <c r="I48" s="2" t="s">
        <v>95</v>
      </c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165</v>
      </c>
      <c r="G49" s="35">
        <v>0</v>
      </c>
      <c r="H49" s="35">
        <f t="shared" si="19"/>
        <v>165</v>
      </c>
      <c r="I49" s="2" t="s">
        <v>96</v>
      </c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4959.2</v>
      </c>
      <c r="G52" s="36">
        <f t="shared" ref="G52:H52" si="21">SUM(G45:G51)</f>
        <v>0</v>
      </c>
      <c r="H52" s="36">
        <f t="shared" si="21"/>
        <v>4959.2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4959.2</v>
      </c>
      <c r="G53" s="36">
        <f t="shared" si="22"/>
        <v>0</v>
      </c>
      <c r="H53" s="36">
        <f t="shared" si="22"/>
        <v>4959.2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4959.2</v>
      </c>
      <c r="D58" s="68"/>
      <c r="E58" s="68">
        <f>F53</f>
        <v>4959.2</v>
      </c>
      <c r="F58" s="68"/>
      <c r="G58" s="68">
        <f>G53</f>
        <v>0</v>
      </c>
      <c r="H58" s="68"/>
      <c r="I58" s="32">
        <f>A58-C58</f>
        <v>-4959.2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H16" sqref="H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 t="s">
        <v>86</v>
      </c>
      <c r="G5" s="88"/>
      <c r="H5" s="42" t="s">
        <v>20</v>
      </c>
      <c r="I5" s="8"/>
      <c r="J5" s="88" t="s">
        <v>87</v>
      </c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 t="s">
        <v>88</v>
      </c>
      <c r="G6" s="90"/>
      <c r="H6" s="11" t="s">
        <v>22</v>
      </c>
      <c r="I6" s="10"/>
      <c r="J6" s="90" t="s">
        <v>82</v>
      </c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89</v>
      </c>
      <c r="G7" s="90"/>
      <c r="H7" s="11" t="s">
        <v>24</v>
      </c>
      <c r="I7" s="12"/>
      <c r="J7" s="92">
        <v>43335</v>
      </c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 t="s">
        <v>91</v>
      </c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353</v>
      </c>
      <c r="H12" s="19">
        <v>353</v>
      </c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83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 t="s">
        <v>84</v>
      </c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 t="s">
        <v>85</v>
      </c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353</v>
      </c>
      <c r="H18" s="21">
        <f>SUM(H11:H17)</f>
        <v>353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353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353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2018-08-22T09:51:15Z</cp:lastPrinted>
  <dcterms:created xsi:type="dcterms:W3CDTF">2014-04-15T08:52:03Z</dcterms:created>
  <dcterms:modified xsi:type="dcterms:W3CDTF">2018-08-23T03:27:58Z</dcterms:modified>
</cp:coreProperties>
</file>