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/>
  <mc:AlternateContent xmlns:mc="http://schemas.openxmlformats.org/markup-compatibility/2006">
    <mc:Choice Requires="x15">
      <x15ac:absPath xmlns:x15ac="http://schemas.microsoft.com/office/spreadsheetml/2010/11/ac" url="E:\巴德\12.6  郑娟  介入超声规范演示与实践操作精品班\"/>
    </mc:Choice>
  </mc:AlternateContent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1027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<sst xmlns="http://schemas.openxmlformats.org/spreadsheetml/2006/main" count="89" uniqueCount="82">
  <si>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</si>
  <si>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</si>
  <si>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</si>
  <si>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</si>
  <si>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</si>
  <si>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</si>
  <si>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</si>
  <si>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</si>
  <si>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</si>
  <si>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</si>
  <si>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</si>
  <si>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</si>
  <si>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</si>
  <si>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</si>
  <si>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</si>
  <si>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</si>
  <si>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</si>
  <si>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</si>
  <si>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</si>
  <si>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</si>
  <si>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</si>
  <si>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</si>
  <si>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</si>
  <si>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</si>
  <si>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</si>
  <si>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</si>
  <si>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</si>
  <si>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</si>
  <si>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</si>
  <si>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</si>
  <si>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</si>
  <si>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</si>
  <si>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</si>
  <si>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</si>
  <si>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</si>
  <si>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</si>
  <si>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</si>
  <si>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</si>
  <si>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</si>
  <si>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</si>
  <si>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</si>
  <si>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</si>
  <si>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</si>
  <si>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</si>
  <si>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</si>
  <si>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</si>
  <si>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</si>
  <si>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</si>
  <si>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</si>
  <si>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</si>
  <si>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</si>
  <si>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</si>
  <si>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</si>
  <si>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</si>
  <si>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</si>
  <si>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</si>
  <si>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</si>
  <si>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</si>
  <si>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</si>
  <si>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</si>
  <si>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</si>
  <si>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</si>
  <si>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</si>
  <si>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</si>
  <si>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</si>
  <si>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</si>
  <si>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</si>
  <si>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</si>
  <si>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</si>
  <si>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</si>
  <si>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</si>
  <si>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</si>
  <si>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</si>
  <si>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</si>
  <si>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</si>
  <si>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</si>
  <si>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</si>
  <si>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</si>
  <si>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</si>
  <si>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团号：HMQA-171206-BAR715</t>
    <phoneticPr fontId="12" type="noConversion"/>
  </si>
  <si>
    <t>会议日期：20171206</t>
    <phoneticPr fontId="12" type="noConversion"/>
  </si>
  <si>
    <t>外购茶歇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</si>
</sst>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48" sqref="I48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79</v>
      </c>
      <c r="I4" s="76"/>
      <c r="J4" s="75" t="s">
        <v>80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0">
        <v>4</v>
      </c>
      <c r="B22" s="54" t="s">
        <v>22</v>
      </c>
      <c r="C22" s="65">
        <v>0</v>
      </c>
      <c r="D22" s="68">
        <v>0</v>
      </c>
      <c r="E22" s="65">
        <f>C22*D22</f>
        <v>0</v>
      </c>
      <c r="F22" s="32">
        <v>2675.3</v>
      </c>
      <c r="G22" s="32">
        <v>0</v>
      </c>
      <c r="H22" s="32">
        <f t="shared" si="0"/>
        <v>2675.3</v>
      </c>
      <c r="I22" s="45" t="s">
        <v>81</v>
      </c>
      <c r="J22" s="78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5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2675.3</v>
      </c>
      <c r="G24" s="35">
        <f t="shared" ref="G24:H24" si="7">SUM(G22:G23)</f>
        <v>0</v>
      </c>
      <c r="H24" s="35">
        <f t="shared" si="7"/>
        <v>2675.3</v>
      </c>
      <c r="I24" s="46"/>
      <c r="J24" s="80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2675.3</v>
      </c>
      <c r="G53" s="35">
        <f t="shared" si="22"/>
        <v>0</v>
      </c>
      <c r="H53" s="35">
        <f t="shared" si="22"/>
        <v>2675.3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0</v>
      </c>
      <c r="B58" s="58"/>
      <c r="C58" s="58">
        <f>H53</f>
        <v>2675.3</v>
      </c>
      <c r="D58" s="58"/>
      <c r="E58" s="58">
        <f>F53</f>
        <v>2675.3</v>
      </c>
      <c r="F58" s="58"/>
      <c r="G58" s="58">
        <f>G53</f>
        <v>0</v>
      </c>
      <c r="H58" s="58"/>
      <c r="I58" s="44">
        <f>A58-C58</f>
        <v>-2675.3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2018-01-02T03:34:11Z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