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<sst xmlns="http://schemas.openxmlformats.org/spreadsheetml/2006/main" count="111" uniqueCount="83">
  <si>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</si>
  <si>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</si>
  <si>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</si>
  <si>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</si>
  <si>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</si>
  <si>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</si>
  <si>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</si>
  <si>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</si>
  <si>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</si>
  <si>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</si>
  <si>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</si>
  <si>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</si>
  <si>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</si>
  <si>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</si>
  <si>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</si>
  <si>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</si>
  <si>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</si>
  <si>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</si>
  <si>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</si>
  <si>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</si>
  <si>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</si>
  <si>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</si>
  <si>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</si>
  <si>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</si>
  <si>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</si>
  <si>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</si>
  <si>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</si>
  <si>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</si>
  <si>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</si>
  <si>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</si>
  <si>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</si>
  <si>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</si>
  <si>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</si>
  <si>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</si>
  <si>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</si>
  <si>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</si>
  <si>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</si>
  <si>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</si>
  <si>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</si>
  <si>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</si>
  <si>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</si>
  <si>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妆造费用</t>
  </si>
  <si>
    <t>服装费用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</si>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</sst>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C2" sqref="C2:H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610</v>
      </c>
      <c r="G43" s="50">
        <v>0</v>
      </c>
      <c r="H43" s="50">
        <v>610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663.8</v>
      </c>
      <c r="G44" s="50">
        <v>0</v>
      </c>
      <c r="H44" s="50">
        <v>663.8</v>
      </c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43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1273.8</v>
      </c>
      <c r="G49" s="54">
        <f t="shared" si="14"/>
        <v>0</v>
      </c>
      <c r="H49" s="54">
        <f>SUM(H43:H48)</f>
        <v>1273.8</v>
      </c>
      <c r="I49" s="73"/>
      <c r="J49" s="80"/>
    </row>
    <row r="50" customHeight="1" spans="1:10">
      <c r="A50" s="52"/>
      <c r="B50" s="53" t="s">
        <v>44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1273.8</v>
      </c>
      <c r="G50" s="54">
        <f t="shared" si="15"/>
        <v>0</v>
      </c>
      <c r="H50" s="54">
        <f t="shared" si="15"/>
        <v>1273.8</v>
      </c>
      <c r="I50" s="73"/>
      <c r="J50" s="81"/>
    </row>
    <row r="54" customHeight="1" spans="1:9">
      <c r="A54" s="62" t="s">
        <v>45</v>
      </c>
      <c r="B54" s="63"/>
      <c r="C54" s="64" t="s">
        <v>46</v>
      </c>
      <c r="D54" s="64"/>
      <c r="E54" s="64" t="s">
        <v>47</v>
      </c>
      <c r="F54" s="64"/>
      <c r="G54" s="64" t="s">
        <v>48</v>
      </c>
      <c r="H54" s="64"/>
      <c r="I54" s="82" t="s">
        <v>49</v>
      </c>
    </row>
    <row r="55" customHeight="1" spans="1:9">
      <c r="A55" s="65">
        <f>E50</f>
        <v>0</v>
      </c>
      <c r="B55" s="66"/>
      <c r="C55" s="66">
        <f>H50</f>
        <v>1273.8</v>
      </c>
      <c r="D55" s="66"/>
      <c r="E55" s="66">
        <f>F50</f>
        <v>1273.8</v>
      </c>
      <c r="F55" s="66"/>
      <c r="G55" s="66">
        <f>G50</f>
        <v>0</v>
      </c>
      <c r="H55" s="66"/>
      <c r="I55" s="83">
        <f>A55-C55</f>
        <v>-1273.8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2FB42FE438EB42A184EC87170145186E_13</vt:lpwstr>
  </property>
  <property fmtid="{D5CDD505-2E9C-101B-9397-08002B2CF9AE}" pid="3" name="KSOProductBuildVer">
    <vt:lpwstr>2052-12.1.0.23125</vt:lpwstr>
  </property>
</Properties>
</file>