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4月\4.20季倩玉日本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52511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<sst xmlns="http://schemas.openxmlformats.org/spreadsheetml/2006/main" count="96" uniqueCount="90">
  <si>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</si>
  <si>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</si>
  <si>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</si>
  <si>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</si>
  <si>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</si>
  <si>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</si>
  <si>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</si>
  <si>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</si>
  <si>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</si>
  <si>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</si>
  <si>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</si>
  <si>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</si>
  <si>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</si>
  <si>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</si>
  <si>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</si>
  <si>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</si>
  <si>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</si>
  <si>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</si>
  <si>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</si>
  <si>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</si>
  <si>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</si>
  <si>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</si>
  <si>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</si>
  <si>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</si>
  <si>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</si>
  <si>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</si>
  <si>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</si>
  <si>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</si>
  <si>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</si>
  <si>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</si>
  <si>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</si>
  <si>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</si>
  <si>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</si>
  <si>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</si>
  <si>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</si>
  <si>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</si>
  <si>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</si>
  <si>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</si>
  <si>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</si>
  <si>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</si>
  <si>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</si>
  <si>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</si>
  <si>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</si>
  <si>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</si>
  <si>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</si>
  <si>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</si>
  <si>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</si>
  <si>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</si>
  <si>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</si>
  <si>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</si>
  <si>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</si>
  <si>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</si>
  <si>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</si>
  <si>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</si>
  <si>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</si>
  <si>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</si>
  <si>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</si>
  <si>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</si>
  <si>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</si>
  <si>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</si>
  <si>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</si>
  <si>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</si>
  <si>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</si>
  <si>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</si>
  <si>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</si>
  <si>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</si>
  <si>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</si>
  <si>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</si>
  <si>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</si>
  <si>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</si>
  <si>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</si>
  <si>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</si>
  <si>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</si>
  <si>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</si>
  <si>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</si>
  <si>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</si>
  <si>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</si>
  <si>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</si>
  <si>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</si>
  <si>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</si>
  <si>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</si>
  <si>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</si>
  <si>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</si>
  <si>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</si>
  <si>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</si>
  <si>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</si>
  <si>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</si>
  <si>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2人日本签证费</t>
    <phoneticPr fontId="1" type="noConversion"/>
  </si>
  <si>
    <t>会议日期：2019.4.20-24</t>
    <phoneticPr fontId="1" type="noConversion"/>
  </si>
  <si>
    <t>团号：HMIA-190420-LSH910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</si>
</sst>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0" workbookViewId="0">
      <selection activeCell="M7" sqref="M7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25">
      <c r="G4" s="83" t="s">
        <v>89</v>
      </c>
      <c r="H4" s="79"/>
      <c r="I4" s="79"/>
      <c r="J4" s="79" t="s">
        <v>88</v>
      </c>
    </row>
    <row r="5" spans="1:12" ht="21" customHeight="1" x14ac:dyDescent="0.25">
      <c r="G5" s="80"/>
      <c r="H5" s="80"/>
      <c r="I5" s="80"/>
      <c r="J5" s="80"/>
    </row>
    <row r="6" spans="1:12" ht="21" customHeight="1" x14ac:dyDescent="0.25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 x14ac:dyDescent="0.25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 x14ac:dyDescent="0.25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 x14ac:dyDescent="0.25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 x14ac:dyDescent="0.25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 x14ac:dyDescent="0.25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 x14ac:dyDescent="0.25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 x14ac:dyDescent="0.25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 x14ac:dyDescent="0.25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 x14ac:dyDescent="0.25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 x14ac:dyDescent="0.25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 x14ac:dyDescent="0.25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 x14ac:dyDescent="0.25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 x14ac:dyDescent="0.25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 x14ac:dyDescent="0.25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67">
        <v>10</v>
      </c>
      <c r="B45" s="54" t="s">
        <v>5</v>
      </c>
      <c r="C45" s="56">
        <v>0</v>
      </c>
      <c r="D45" s="57">
        <v>0</v>
      </c>
      <c r="E45" s="56">
        <f>C45*D45</f>
        <v>0</v>
      </c>
      <c r="F45" s="38">
        <v>520</v>
      </c>
      <c r="G45" s="38">
        <v>0</v>
      </c>
      <c r="H45" s="48">
        <f t="shared" ref="H45:H51" si="22">F45+G45</f>
        <v>520</v>
      </c>
      <c r="I45" s="2" t="s">
        <v>87</v>
      </c>
      <c r="J45" s="76"/>
    </row>
    <row r="46" spans="1:10" ht="21" customHeight="1" x14ac:dyDescent="0.25">
      <c r="A46" s="84"/>
      <c r="B46" s="54"/>
      <c r="C46" s="56"/>
      <c r="D46" s="57"/>
      <c r="E46" s="56"/>
      <c r="F46" s="38">
        <v>0</v>
      </c>
      <c r="G46" s="38">
        <v>0</v>
      </c>
      <c r="H46" s="38">
        <f t="shared" si="22"/>
        <v>0</v>
      </c>
      <c r="I46" s="2"/>
      <c r="J46" s="77"/>
    </row>
    <row r="47" spans="1:10" ht="21" customHeight="1" x14ac:dyDescent="0.25">
      <c r="A47" s="84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 x14ac:dyDescent="0.25">
      <c r="A48" s="84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 x14ac:dyDescent="0.25">
      <c r="A49" s="84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 x14ac:dyDescent="0.25">
      <c r="A50" s="84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 x14ac:dyDescent="0.25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520</v>
      </c>
      <c r="G52" s="39">
        <f t="shared" si="24"/>
        <v>0</v>
      </c>
      <c r="H52" s="39">
        <f t="shared" si="24"/>
        <v>520</v>
      </c>
      <c r="I52" s="37"/>
      <c r="J52" s="78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520</v>
      </c>
      <c r="G53" s="39">
        <f t="shared" ref="G53:H53" si="25">SUM(G52,G44,G40,G37,G32,G27,G24,G21,G16,G13)</f>
        <v>0</v>
      </c>
      <c r="H53" s="39">
        <f t="shared" si="25"/>
        <v>520</v>
      </c>
      <c r="I53" s="37"/>
      <c r="J53" s="41"/>
    </row>
    <row r="57" spans="1:10" ht="21" customHeight="1" x14ac:dyDescent="0.2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 x14ac:dyDescent="0.25">
      <c r="A58" s="64">
        <f>E53</f>
        <v>0</v>
      </c>
      <c r="B58" s="61"/>
      <c r="C58" s="61">
        <f>H53</f>
        <v>520</v>
      </c>
      <c r="D58" s="61"/>
      <c r="E58" s="61">
        <f>F53</f>
        <v>520</v>
      </c>
      <c r="F58" s="61"/>
      <c r="G58" s="61">
        <f>G53</f>
        <v>0</v>
      </c>
      <c r="H58" s="61"/>
      <c r="I58" s="35">
        <f>A58-C58</f>
        <v>-520</v>
      </c>
    </row>
    <row r="60" spans="1:10" ht="21" customHeight="1" x14ac:dyDescent="0.25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 x14ac:dyDescent="0.25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opLeftCell="A13" workbookViewId="0">
      <selection activeCell="F9" sqref="F9:G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95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7" t="s">
        <v>85</v>
      </c>
      <c r="G8" s="87"/>
      <c r="H8" s="12" t="s">
        <v>20</v>
      </c>
      <c r="I8" s="11"/>
      <c r="J8" s="87" t="s">
        <v>86</v>
      </c>
      <c r="K8" s="88"/>
    </row>
    <row r="9" spans="2:11" ht="18.75" customHeight="1" x14ac:dyDescent="0.25">
      <c r="B9" s="10"/>
      <c r="C9" s="11"/>
      <c r="D9" s="12" t="s">
        <v>21</v>
      </c>
      <c r="E9" s="12"/>
      <c r="F9" s="87" t="s">
        <v>83</v>
      </c>
      <c r="G9" s="87"/>
      <c r="H9" s="12" t="s">
        <v>22</v>
      </c>
      <c r="I9" s="11"/>
      <c r="J9" s="87" t="s">
        <v>84</v>
      </c>
      <c r="K9" s="88"/>
    </row>
    <row r="10" spans="2:11" ht="18.75" customHeight="1" x14ac:dyDescent="0.25">
      <c r="B10" s="10"/>
      <c r="C10" s="11"/>
      <c r="D10" s="12" t="s">
        <v>23</v>
      </c>
      <c r="E10" s="12"/>
      <c r="F10" s="87"/>
      <c r="G10" s="87"/>
      <c r="H10" s="12" t="s">
        <v>24</v>
      </c>
      <c r="I10" s="13"/>
      <c r="J10" s="87"/>
      <c r="K10" s="88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3.95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4" t="s">
        <v>27</v>
      </c>
      <c r="F13" s="95"/>
      <c r="G13" s="19" t="s">
        <v>28</v>
      </c>
      <c r="H13" s="20" t="s">
        <v>29</v>
      </c>
      <c r="I13" s="94" t="s">
        <v>30</v>
      </c>
      <c r="J13" s="95"/>
      <c r="K13" s="19" t="s">
        <v>31</v>
      </c>
    </row>
    <row r="14" spans="2:11" ht="18" customHeight="1" x14ac:dyDescent="0.25">
      <c r="B14" s="85">
        <v>1</v>
      </c>
      <c r="C14" s="86"/>
      <c r="D14" s="91" t="s">
        <v>32</v>
      </c>
      <c r="E14" s="85" t="s">
        <v>33</v>
      </c>
      <c r="F14" s="86"/>
      <c r="G14" s="21">
        <v>0</v>
      </c>
      <c r="H14" s="21"/>
      <c r="I14" s="89"/>
      <c r="J14" s="90"/>
      <c r="K14" s="22" t="s">
        <v>34</v>
      </c>
    </row>
    <row r="15" spans="2:11" ht="18" customHeight="1" x14ac:dyDescent="0.25">
      <c r="B15" s="44"/>
      <c r="C15" s="45"/>
      <c r="D15" s="92"/>
      <c r="E15" s="85" t="s">
        <v>35</v>
      </c>
      <c r="F15" s="98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92"/>
      <c r="E16" s="85" t="s">
        <v>35</v>
      </c>
      <c r="F16" s="98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92"/>
      <c r="E17" s="85" t="s">
        <v>35</v>
      </c>
      <c r="F17" s="98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92"/>
      <c r="E18" s="85" t="s">
        <v>35</v>
      </c>
      <c r="F18" s="98"/>
      <c r="G18" s="21">
        <v>0</v>
      </c>
      <c r="H18" s="21"/>
      <c r="I18" s="46"/>
      <c r="J18" s="47"/>
      <c r="K18" s="22"/>
    </row>
    <row r="19" spans="2:11" ht="18" customHeight="1" x14ac:dyDescent="0.25">
      <c r="B19" s="85">
        <v>2</v>
      </c>
      <c r="C19" s="86"/>
      <c r="D19" s="92"/>
      <c r="E19" s="85" t="s">
        <v>35</v>
      </c>
      <c r="F19" s="98"/>
      <c r="G19" s="21">
        <v>0</v>
      </c>
      <c r="H19" s="21"/>
      <c r="I19" s="89"/>
      <c r="J19" s="90"/>
      <c r="K19" s="22" t="s">
        <v>36</v>
      </c>
    </row>
    <row r="20" spans="2:11" ht="18" customHeight="1" x14ac:dyDescent="0.25">
      <c r="B20" s="85">
        <v>3</v>
      </c>
      <c r="C20" s="86"/>
      <c r="D20" s="92"/>
      <c r="E20" s="85" t="s">
        <v>37</v>
      </c>
      <c r="F20" s="86"/>
      <c r="G20" s="21">
        <v>0</v>
      </c>
      <c r="H20" s="21"/>
      <c r="I20" s="89"/>
      <c r="J20" s="90"/>
      <c r="K20" s="22" t="s">
        <v>34</v>
      </c>
    </row>
    <row r="21" spans="2:11" ht="18" customHeight="1" x14ac:dyDescent="0.25">
      <c r="B21" s="85">
        <v>4</v>
      </c>
      <c r="C21" s="86"/>
      <c r="D21" s="92"/>
      <c r="E21" s="85" t="s">
        <v>38</v>
      </c>
      <c r="F21" s="86"/>
      <c r="G21" s="21">
        <v>0</v>
      </c>
      <c r="H21" s="21"/>
      <c r="I21" s="89"/>
      <c r="J21" s="90"/>
      <c r="K21" s="22" t="s">
        <v>39</v>
      </c>
    </row>
    <row r="22" spans="2:11" ht="18" customHeight="1" x14ac:dyDescent="0.25">
      <c r="B22" s="85">
        <v>5</v>
      </c>
      <c r="C22" s="86"/>
      <c r="D22" s="93"/>
      <c r="E22" s="85" t="s">
        <v>40</v>
      </c>
      <c r="F22" s="86"/>
      <c r="G22" s="21">
        <v>0</v>
      </c>
      <c r="H22" s="21"/>
      <c r="I22" s="89"/>
      <c r="J22" s="90"/>
      <c r="K22" s="27" t="s">
        <v>41</v>
      </c>
    </row>
    <row r="23" spans="2:11" ht="18" customHeight="1" x14ac:dyDescent="0.25">
      <c r="B23" s="85">
        <v>6</v>
      </c>
      <c r="C23" s="86"/>
      <c r="D23" s="91" t="s">
        <v>42</v>
      </c>
      <c r="E23" s="102"/>
      <c r="F23" s="102"/>
      <c r="G23" s="21"/>
      <c r="H23" s="21"/>
      <c r="I23" s="89"/>
      <c r="J23" s="90"/>
      <c r="K23" s="22"/>
    </row>
    <row r="24" spans="2:11" ht="18" customHeight="1" x14ac:dyDescent="0.25">
      <c r="B24" s="85">
        <v>7</v>
      </c>
      <c r="C24" s="86"/>
      <c r="D24" s="92"/>
      <c r="E24" s="102"/>
      <c r="F24" s="102"/>
      <c r="G24" s="21">
        <v>0</v>
      </c>
      <c r="H24" s="21"/>
      <c r="I24" s="89"/>
      <c r="J24" s="90"/>
      <c r="K24" s="22"/>
    </row>
    <row r="25" spans="2:11" ht="18" customHeight="1" x14ac:dyDescent="0.25">
      <c r="B25" s="85">
        <v>8</v>
      </c>
      <c r="C25" s="86"/>
      <c r="D25" s="93"/>
      <c r="E25" s="102"/>
      <c r="F25" s="102"/>
      <c r="G25" s="21">
        <v>0</v>
      </c>
      <c r="H25" s="21"/>
      <c r="I25" s="89"/>
      <c r="J25" s="90"/>
      <c r="K25" s="22"/>
    </row>
    <row r="26" spans="2:11" ht="18" customHeight="1" x14ac:dyDescent="0.25">
      <c r="B26" s="94" t="s">
        <v>43</v>
      </c>
      <c r="C26" s="103"/>
      <c r="D26" s="103"/>
      <c r="E26" s="103"/>
      <c r="F26" s="95"/>
      <c r="G26" s="23">
        <f>SUM(G14:G25)</f>
        <v>0</v>
      </c>
      <c r="H26" s="23">
        <f>SUM(H14:H25)</f>
        <v>0</v>
      </c>
      <c r="I26" s="100">
        <f>SUM(I14:J25)</f>
        <v>0</v>
      </c>
      <c r="J26" s="101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104" t="s">
        <v>29</v>
      </c>
      <c r="C28" s="104"/>
      <c r="D28" s="104"/>
      <c r="E28" s="104"/>
      <c r="F28" s="104"/>
      <c r="G28" s="104" t="s">
        <v>44</v>
      </c>
      <c r="H28" s="104"/>
      <c r="I28" s="104"/>
      <c r="J28" s="104"/>
      <c r="K28" s="19" t="s">
        <v>45</v>
      </c>
    </row>
    <row r="29" spans="2:11" ht="18" customHeight="1" x14ac:dyDescent="0.25">
      <c r="B29" s="99">
        <f>H26</f>
        <v>0</v>
      </c>
      <c r="C29" s="99"/>
      <c r="D29" s="99"/>
      <c r="E29" s="99"/>
      <c r="F29" s="99"/>
      <c r="G29" s="99">
        <f>I26</f>
        <v>0</v>
      </c>
      <c r="H29" s="99"/>
      <c r="I29" s="99"/>
      <c r="J29" s="99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2018-05-08T09:31:27Z</cp:lastPrinted>
  <dcterms:created xsi:type="dcterms:W3CDTF">2014-04-15T08:52:03Z</dcterms:created>
  <dcterms:modified xsi:type="dcterms:W3CDTF">2019-04-17T04:08:39Z</dcterms:modified>
</cp:coreProperties>
</file>