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tdd/Desktop/酷狗/01-踩点发票&amp;报销/"/>
    </mc:Choice>
  </mc:AlternateContent>
  <xr:revisionPtr revIDLastSave="0" documentId="13_ncr:1_{9D76C3D6-1126-3B43-BE93-1E935CA8FEC4}" xr6:coauthVersionLast="47" xr6:coauthVersionMax="47" xr10:uidLastSave="{00000000-0000-0000-0000-000000000000}"/>
  <bookViews>
    <workbookView xWindow="5040" yWindow="500" windowWidth="29180" windowHeight="163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J31" i="1" s="1"/>
  <c r="I36" i="1" s="1"/>
  <c r="G39" i="1" s="1"/>
  <c r="G30" i="1"/>
  <c r="H30" i="1" s="1"/>
  <c r="H29" i="1"/>
  <c r="G28" i="1"/>
  <c r="H28" i="1" s="1"/>
  <c r="H15" i="1"/>
  <c r="H22" i="1"/>
  <c r="G16" i="1"/>
  <c r="H16" i="1" s="1"/>
  <c r="G26" i="1"/>
  <c r="H26" i="1" s="1"/>
  <c r="H36" i="1" l="1"/>
  <c r="B39" i="1" s="1"/>
  <c r="K39" i="1" s="1"/>
  <c r="G36" i="1"/>
</calcChain>
</file>

<file path=xl/sharedStrings.xml><?xml version="1.0" encoding="utf-8"?>
<sst xmlns="http://schemas.openxmlformats.org/spreadsheetml/2006/main" count="43" uniqueCount="39">
  <si>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</si>
  <si>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</si>
  <si>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</si>
  <si>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</si>
  <si>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</si>
  <si>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</si>
  <si>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</si>
  <si>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</si>
  <si>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</si>
  <si>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</si>
  <si>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</si>
  <si>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</si>
  <si>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</si>
  <si>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</si>
  <si>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</si>
  <si>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</si>
  <si>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</si>
  <si>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</si>
  <si>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</si>
  <si>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</si>
  <si>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</si>
  <si>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</si>
  <si>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</si>
  <si>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</si>
  <si>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</si>
  <si>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</si>
  <si>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</si>
  <si>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</si>
  <si>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</si>
  <si>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张蓉蓉</t>
    <phoneticPr fontId="7" type="noConversion"/>
  </si>
  <si>
    <t>北京、昆明</t>
    <phoneticPr fontId="7" type="noConversion"/>
  </si>
  <si>
    <t>2023.11-12</t>
    <phoneticPr fontId="7" type="noConversion"/>
  </si>
  <si>
    <t>HMZA-240109-KGG686</t>
    <phoneticPr fontId="7" type="noConversion"/>
  </si>
  <si>
    <t>加油费</t>
    <phoneticPr fontId="7" type="noConversion"/>
  </si>
  <si>
    <t>租车费</t>
    <phoneticPr fontId="7" type="noConversion"/>
  </si>
  <si>
    <t>隐形眼镜</t>
    <phoneticPr fontId="7" type="noConversion"/>
  </si>
  <si>
    <t>11月7-9日</t>
    <phoneticPr fontId="7" type="noConversion"/>
  </si>
  <si>
    <t>过路费</t>
    <phoneticPr fontId="7" type="noConversion"/>
  </si>
  <si>
    <t>停车费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</si>
</sst>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82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6">
    <xf numFmtId="0" fontId="0" fillId="0" borderId="0" xfId="0">
      <alignment vertical="center"/>
    </xf>
    <xf numFmtId="0" fontId="6" fillId="0" borderId="0" xfId="1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77" fontId="3" fillId="2" borderId="11" xfId="1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1" xfId="1" applyFont="1" applyFill="1" applyBorder="1">
      <alignment vertical="center"/>
    </xf>
    <xf numFmtId="0" fontId="4" fillId="0" borderId="11" xfId="1" applyFont="1" applyBorder="1">
      <alignment vertical="center"/>
    </xf>
    <xf numFmtId="178" fontId="3" fillId="0" borderId="0" xfId="1" applyNumberFormat="1" applyFont="1" applyAlignment="1">
      <alignment horizontal="left" vertical="center"/>
    </xf>
    <xf numFmtId="182" fontId="4" fillId="0" borderId="11" xfId="1" applyNumberFormat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78" fontId="4" fillId="2" borderId="11" xfId="1" applyNumberFormat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11" xfId="1" applyFont="1" applyFill="1" applyBorder="1">
      <alignment vertical="center"/>
    </xf>
    <xf numFmtId="58" fontId="3" fillId="2" borderId="11" xfId="1" applyNumberFormat="1" applyFont="1" applyFill="1" applyBorder="1" applyAlignment="1">
      <alignment horizontal="left" vertical="center"/>
    </xf>
    <xf numFmtId="0" fontId="8" fillId="0" borderId="0" xfId="1" applyFont="1">
      <alignment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221615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44272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1"/>
  <sheetViews>
    <sheetView tabSelected="1" zoomScale="96" zoomScaleNormal="96" workbookViewId="0">
      <selection activeCell="K25" sqref="K25"/>
    </sheetView>
  </sheetViews>
  <sheetFormatPr baseColWidth="10" defaultColWidth="9" defaultRowHeight="14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0" t="s">
        <v>0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" customHeight="1">
      <c r="B5" s="3"/>
      <c r="C5" s="4"/>
      <c r="D5" s="5" t="s">
        <v>1</v>
      </c>
      <c r="E5" s="5"/>
      <c r="F5" s="56" t="s">
        <v>29</v>
      </c>
      <c r="G5" s="31"/>
      <c r="H5" s="5" t="s">
        <v>2</v>
      </c>
      <c r="I5" s="4"/>
      <c r="J5" s="31"/>
      <c r="K5" s="32"/>
    </row>
    <row r="6" spans="2:11" ht="20" customHeight="1">
      <c r="B6" s="6"/>
      <c r="C6" s="7"/>
      <c r="D6" s="8" t="s">
        <v>3</v>
      </c>
      <c r="E6" s="8"/>
      <c r="F6" s="57" t="s">
        <v>30</v>
      </c>
      <c r="G6" s="33"/>
      <c r="H6" s="8" t="s">
        <v>4</v>
      </c>
      <c r="I6" s="7"/>
      <c r="J6" s="33" t="s">
        <v>5</v>
      </c>
      <c r="K6" s="34"/>
    </row>
    <row r="7" spans="2:11" ht="20" customHeight="1">
      <c r="B7" s="6"/>
      <c r="C7" s="7"/>
      <c r="D7" s="8" t="s">
        <v>6</v>
      </c>
      <c r="E7" s="8"/>
      <c r="F7" s="57" t="s">
        <v>31</v>
      </c>
      <c r="G7" s="33"/>
      <c r="H7" s="8" t="s">
        <v>7</v>
      </c>
      <c r="I7" s="7"/>
      <c r="J7" s="33">
        <v>2023.09</v>
      </c>
      <c r="K7" s="34"/>
    </row>
    <row r="8" spans="2:11" ht="20" customHeight="1">
      <c r="B8" s="9"/>
      <c r="C8" s="10"/>
      <c r="D8" s="11"/>
      <c r="E8" s="11"/>
      <c r="F8" s="18"/>
      <c r="G8" s="18"/>
      <c r="H8" s="11" t="s">
        <v>8</v>
      </c>
      <c r="I8" s="10"/>
      <c r="J8" s="58" t="s">
        <v>32</v>
      </c>
      <c r="K8" s="35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6" t="s">
        <v>9</v>
      </c>
      <c r="C10" s="37"/>
      <c r="D10" s="12" t="s">
        <v>10</v>
      </c>
      <c r="E10" s="36" t="s">
        <v>11</v>
      </c>
      <c r="F10" s="37"/>
      <c r="G10" s="17" t="s">
        <v>12</v>
      </c>
      <c r="H10" s="13" t="s">
        <v>13</v>
      </c>
      <c r="I10" s="36" t="s">
        <v>14</v>
      </c>
      <c r="J10" s="37"/>
      <c r="K10" s="17" t="s">
        <v>15</v>
      </c>
    </row>
    <row r="11" spans="2:11" ht="20" customHeight="1">
      <c r="B11" s="38">
        <v>1</v>
      </c>
      <c r="C11" s="39"/>
      <c r="D11" s="48" t="s">
        <v>16</v>
      </c>
      <c r="E11" s="50" t="s">
        <v>17</v>
      </c>
      <c r="F11" s="51"/>
      <c r="G11" s="19"/>
      <c r="H11" s="19"/>
      <c r="I11" s="40"/>
      <c r="J11" s="41"/>
      <c r="K11" s="26"/>
    </row>
    <row r="12" spans="2:11" ht="20" customHeight="1">
      <c r="B12" s="38">
        <v>2</v>
      </c>
      <c r="C12" s="39"/>
      <c r="D12" s="49"/>
      <c r="E12" s="52"/>
      <c r="F12" s="53"/>
      <c r="G12" s="19"/>
      <c r="H12" s="19"/>
      <c r="I12" s="24"/>
      <c r="J12" s="25"/>
      <c r="K12" s="26"/>
    </row>
    <row r="13" spans="2:11" ht="20" customHeight="1">
      <c r="B13" s="38">
        <v>3</v>
      </c>
      <c r="C13" s="39"/>
      <c r="D13" s="49"/>
      <c r="E13" s="50" t="s">
        <v>18</v>
      </c>
      <c r="F13" s="51"/>
      <c r="G13" s="19">
        <v>126.76</v>
      </c>
      <c r="H13" s="19"/>
      <c r="I13" s="40">
        <v>126.76</v>
      </c>
      <c r="J13" s="41"/>
      <c r="K13" s="26"/>
    </row>
    <row r="14" spans="2:11" ht="20" customHeight="1">
      <c r="B14" s="38">
        <v>4</v>
      </c>
      <c r="C14" s="39"/>
      <c r="D14" s="49"/>
      <c r="E14" s="52"/>
      <c r="F14" s="53"/>
      <c r="G14" s="19">
        <v>9.49</v>
      </c>
      <c r="H14" s="19">
        <v>9.49</v>
      </c>
      <c r="I14" s="24"/>
      <c r="J14" s="25"/>
      <c r="K14" s="26"/>
    </row>
    <row r="15" spans="2:11" ht="20" customHeight="1">
      <c r="B15" s="14"/>
      <c r="C15" s="15"/>
      <c r="D15" s="49"/>
      <c r="E15" s="20"/>
      <c r="F15" s="21"/>
      <c r="G15" s="19">
        <v>100.49</v>
      </c>
      <c r="H15" s="19">
        <f>G15</f>
        <v>100.49</v>
      </c>
      <c r="I15" s="24"/>
      <c r="J15" s="25"/>
      <c r="K15" s="26"/>
    </row>
    <row r="16" spans="2:11" ht="20" customHeight="1">
      <c r="B16" s="38">
        <v>5</v>
      </c>
      <c r="C16" s="39"/>
      <c r="D16" s="49"/>
      <c r="E16" s="50" t="s">
        <v>19</v>
      </c>
      <c r="F16" s="51"/>
      <c r="G16" s="19">
        <f>273+629+290+300+273</f>
        <v>1765</v>
      </c>
      <c r="H16" s="19">
        <f>G16</f>
        <v>1765</v>
      </c>
      <c r="I16" s="40"/>
      <c r="J16" s="41"/>
      <c r="K16" s="26"/>
    </row>
    <row r="17" spans="2:11" ht="20" customHeight="1">
      <c r="B17" s="38">
        <v>6</v>
      </c>
      <c r="C17" s="39"/>
      <c r="D17" s="49"/>
      <c r="E17" s="54"/>
      <c r="F17" s="55"/>
      <c r="G17" s="19"/>
      <c r="H17" s="19"/>
      <c r="I17" s="24"/>
      <c r="J17" s="25"/>
      <c r="K17" s="26"/>
    </row>
    <row r="18" spans="2:11" ht="20" customHeight="1">
      <c r="B18" s="38">
        <v>7</v>
      </c>
      <c r="C18" s="39"/>
      <c r="D18" s="49"/>
      <c r="E18" s="50" t="s">
        <v>20</v>
      </c>
      <c r="F18" s="51"/>
      <c r="G18" s="19">
        <v>92</v>
      </c>
      <c r="H18" s="19"/>
      <c r="I18" s="24"/>
      <c r="J18" s="25">
        <v>92</v>
      </c>
      <c r="K18" s="26"/>
    </row>
    <row r="19" spans="2:11" ht="20" customHeight="1">
      <c r="B19" s="14"/>
      <c r="C19" s="15"/>
      <c r="D19" s="49"/>
      <c r="E19" s="52"/>
      <c r="F19" s="53"/>
      <c r="G19" s="19">
        <v>15</v>
      </c>
      <c r="H19" s="19"/>
      <c r="I19" s="24"/>
      <c r="J19" s="25">
        <v>15</v>
      </c>
      <c r="K19" s="26"/>
    </row>
    <row r="20" spans="2:11" ht="20" customHeight="1">
      <c r="B20" s="38">
        <v>8</v>
      </c>
      <c r="C20" s="39"/>
      <c r="D20" s="49"/>
      <c r="E20" s="52"/>
      <c r="F20" s="53"/>
      <c r="G20" s="19">
        <v>10</v>
      </c>
      <c r="H20" s="19"/>
      <c r="I20" s="24"/>
      <c r="J20" s="25">
        <v>10</v>
      </c>
      <c r="K20" s="26"/>
    </row>
    <row r="21" spans="2:11" ht="20" customHeight="1">
      <c r="B21" s="14"/>
      <c r="C21" s="15"/>
      <c r="D21" s="16"/>
      <c r="E21" s="20"/>
      <c r="F21" s="21"/>
      <c r="G21" s="19">
        <v>117</v>
      </c>
      <c r="H21" s="19">
        <v>117</v>
      </c>
      <c r="I21" s="24"/>
      <c r="J21" s="25"/>
      <c r="K21" s="26"/>
    </row>
    <row r="22" spans="2:11" ht="20" customHeight="1">
      <c r="B22" s="14"/>
      <c r="C22" s="15"/>
      <c r="D22" s="16"/>
      <c r="E22" s="20"/>
      <c r="F22" s="21"/>
      <c r="G22" s="19">
        <v>126.6</v>
      </c>
      <c r="H22" s="19">
        <f>G22</f>
        <v>126.6</v>
      </c>
      <c r="I22" s="24"/>
      <c r="J22" s="25"/>
      <c r="K22" s="26"/>
    </row>
    <row r="23" spans="2:11" ht="20" customHeight="1">
      <c r="B23" s="14"/>
      <c r="C23" s="15"/>
      <c r="D23" s="16"/>
      <c r="E23" s="20"/>
      <c r="F23" s="21"/>
      <c r="G23" s="19">
        <v>28</v>
      </c>
      <c r="H23" s="19"/>
      <c r="I23" s="24"/>
      <c r="J23" s="25">
        <v>28</v>
      </c>
      <c r="K23" s="26"/>
    </row>
    <row r="24" spans="2:11" ht="20" customHeight="1">
      <c r="B24" s="14"/>
      <c r="C24" s="15"/>
      <c r="D24" s="16"/>
      <c r="E24" s="20"/>
      <c r="F24" s="21"/>
      <c r="G24" s="19">
        <v>65</v>
      </c>
      <c r="H24" s="19"/>
      <c r="I24" s="24"/>
      <c r="J24" s="25">
        <v>65</v>
      </c>
      <c r="K24" s="26"/>
    </row>
    <row r="25" spans="2:11" ht="20" customHeight="1">
      <c r="B25" s="38">
        <v>9</v>
      </c>
      <c r="C25" s="39"/>
      <c r="D25" s="48" t="s">
        <v>21</v>
      </c>
      <c r="E25" s="61" t="s">
        <v>33</v>
      </c>
      <c r="F25" s="42"/>
      <c r="G25" s="19">
        <v>282</v>
      </c>
      <c r="H25" s="19">
        <v>282</v>
      </c>
      <c r="I25" s="40"/>
      <c r="J25" s="41"/>
      <c r="K25" s="64">
        <v>45239</v>
      </c>
    </row>
    <row r="26" spans="2:11" ht="20" customHeight="1">
      <c r="B26" s="14"/>
      <c r="C26" s="59"/>
      <c r="D26" s="49"/>
      <c r="E26" s="59"/>
      <c r="F26" s="62" t="s">
        <v>34</v>
      </c>
      <c r="G26" s="19">
        <f>641+158.92</f>
        <v>799.92</v>
      </c>
      <c r="H26" s="19">
        <f>G26</f>
        <v>799.92</v>
      </c>
      <c r="I26" s="24"/>
      <c r="J26" s="25"/>
      <c r="K26" s="63" t="s">
        <v>36</v>
      </c>
    </row>
    <row r="27" spans="2:11" ht="20" customHeight="1">
      <c r="B27" s="14"/>
      <c r="C27" s="59"/>
      <c r="D27" s="49"/>
      <c r="E27" s="59"/>
      <c r="F27" s="62" t="s">
        <v>35</v>
      </c>
      <c r="G27" s="19">
        <v>184.8</v>
      </c>
      <c r="H27" s="19"/>
      <c r="I27" s="24"/>
      <c r="J27" s="25">
        <v>184.8</v>
      </c>
      <c r="K27" s="26"/>
    </row>
    <row r="28" spans="2:11" ht="20" customHeight="1">
      <c r="B28" s="14"/>
      <c r="C28" s="59"/>
      <c r="D28" s="49"/>
      <c r="E28" s="59"/>
      <c r="F28" s="62" t="s">
        <v>34</v>
      </c>
      <c r="G28" s="19">
        <f>86+213</f>
        <v>299</v>
      </c>
      <c r="H28" s="19">
        <f>G28</f>
        <v>299</v>
      </c>
      <c r="I28" s="24"/>
      <c r="J28" s="25"/>
      <c r="K28" s="64">
        <v>45284</v>
      </c>
    </row>
    <row r="29" spans="2:11" ht="20" customHeight="1">
      <c r="B29" s="14"/>
      <c r="C29" s="59"/>
      <c r="D29" s="49"/>
      <c r="E29" s="59"/>
      <c r="F29" s="62" t="s">
        <v>33</v>
      </c>
      <c r="G29" s="19">
        <v>179.33</v>
      </c>
      <c r="H29" s="19">
        <f>G29</f>
        <v>179.33</v>
      </c>
      <c r="I29" s="24"/>
      <c r="J29" s="25"/>
      <c r="K29" s="64">
        <v>45285</v>
      </c>
    </row>
    <row r="30" spans="2:11" ht="20" customHeight="1">
      <c r="B30" s="14"/>
      <c r="C30" s="59"/>
      <c r="D30" s="49"/>
      <c r="E30" s="59"/>
      <c r="F30" s="62" t="s">
        <v>37</v>
      </c>
      <c r="G30" s="19">
        <f>10+75+83</f>
        <v>168</v>
      </c>
      <c r="H30" s="19">
        <f>G30</f>
        <v>168</v>
      </c>
      <c r="I30" s="24"/>
      <c r="J30" s="25"/>
      <c r="K30" s="26"/>
    </row>
    <row r="31" spans="2:11" ht="20" customHeight="1">
      <c r="B31" s="14"/>
      <c r="C31" s="59"/>
      <c r="D31" s="49"/>
      <c r="E31" s="59"/>
      <c r="F31" s="62" t="s">
        <v>38</v>
      </c>
      <c r="G31" s="19">
        <f>36+10</f>
        <v>46</v>
      </c>
      <c r="H31" s="19"/>
      <c r="I31" s="24"/>
      <c r="J31" s="25">
        <f>G31</f>
        <v>46</v>
      </c>
      <c r="K31" s="26"/>
    </row>
    <row r="32" spans="2:11" ht="20" customHeight="1">
      <c r="B32" s="14"/>
      <c r="C32" s="59"/>
      <c r="D32" s="49"/>
      <c r="E32" s="59"/>
      <c r="F32" s="15"/>
      <c r="G32" s="19"/>
      <c r="H32" s="19"/>
      <c r="I32" s="24"/>
      <c r="J32" s="25"/>
      <c r="K32" s="26"/>
    </row>
    <row r="33" spans="2:11" ht="20" customHeight="1">
      <c r="B33" s="14"/>
      <c r="C33" s="59"/>
      <c r="D33" s="49"/>
      <c r="E33" s="59"/>
      <c r="F33" s="15"/>
      <c r="G33" s="19"/>
      <c r="H33" s="19"/>
      <c r="I33" s="24"/>
      <c r="J33" s="25"/>
      <c r="K33" s="26"/>
    </row>
    <row r="34" spans="2:11" ht="20" customHeight="1">
      <c r="B34" s="14"/>
      <c r="C34" s="59"/>
      <c r="D34" s="49"/>
      <c r="E34" s="59"/>
      <c r="F34" s="15"/>
      <c r="G34" s="19"/>
      <c r="H34" s="19"/>
      <c r="I34" s="24"/>
      <c r="J34" s="25"/>
      <c r="K34" s="26"/>
    </row>
    <row r="35" spans="2:11" ht="20" customHeight="1">
      <c r="B35" s="14"/>
      <c r="C35" s="59"/>
      <c r="D35" s="60"/>
      <c r="E35" s="59"/>
      <c r="F35" s="15"/>
      <c r="G35" s="19"/>
      <c r="H35" s="19"/>
      <c r="I35" s="24"/>
      <c r="J35" s="25"/>
      <c r="K35" s="26"/>
    </row>
    <row r="36" spans="2:11" ht="20" customHeight="1">
      <c r="B36" s="36" t="s">
        <v>22</v>
      </c>
      <c r="C36" s="43"/>
      <c r="D36" s="43"/>
      <c r="E36" s="43"/>
      <c r="F36" s="37"/>
      <c r="G36" s="22">
        <f>SUM(G11:G35)</f>
        <v>4414.3900000000003</v>
      </c>
      <c r="H36" s="22">
        <f>SUM(H11:H35)</f>
        <v>3846.83</v>
      </c>
      <c r="I36" s="44">
        <f>SUM(I11:J35)</f>
        <v>567.55999999999995</v>
      </c>
      <c r="J36" s="45"/>
      <c r="K36" s="27"/>
    </row>
    <row r="37" spans="2:11" ht="20" customHeight="1">
      <c r="B37" s="7"/>
      <c r="C37" s="7"/>
      <c r="D37" s="7"/>
      <c r="E37" s="7"/>
      <c r="F37" s="7"/>
      <c r="G37" s="7"/>
      <c r="H37" s="7"/>
      <c r="I37" s="7"/>
      <c r="J37" s="28"/>
      <c r="K37" s="7"/>
    </row>
    <row r="38" spans="2:11" ht="20" customHeight="1">
      <c r="B38" s="46" t="s">
        <v>13</v>
      </c>
      <c r="C38" s="46"/>
      <c r="D38" s="46"/>
      <c r="E38" s="46"/>
      <c r="F38" s="46"/>
      <c r="G38" s="46" t="s">
        <v>23</v>
      </c>
      <c r="H38" s="46"/>
      <c r="I38" s="46"/>
      <c r="J38" s="46"/>
      <c r="K38" s="17" t="s">
        <v>24</v>
      </c>
    </row>
    <row r="39" spans="2:11" ht="20" customHeight="1">
      <c r="B39" s="47">
        <f>H36</f>
        <v>3846.83</v>
      </c>
      <c r="C39" s="47"/>
      <c r="D39" s="47"/>
      <c r="E39" s="47"/>
      <c r="F39" s="47"/>
      <c r="G39" s="47">
        <f>I36</f>
        <v>567.55999999999995</v>
      </c>
      <c r="H39" s="47"/>
      <c r="I39" s="47"/>
      <c r="J39" s="47"/>
      <c r="K39" s="29">
        <f>SUM(B39:J39)</f>
        <v>4414.3899999999994</v>
      </c>
    </row>
    <row r="40" spans="2:11" ht="20" customHeight="1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20" customHeight="1">
      <c r="B41" s="7" t="s">
        <v>25</v>
      </c>
      <c r="C41" s="7"/>
      <c r="D41" s="65" t="s">
        <v>29</v>
      </c>
      <c r="E41" s="7"/>
      <c r="F41" s="7" t="s">
        <v>26</v>
      </c>
      <c r="G41" s="7" t="s">
        <v>27</v>
      </c>
      <c r="H41" s="7"/>
      <c r="I41" s="7"/>
      <c r="J41" s="7" t="s">
        <v>28</v>
      </c>
      <c r="K41" s="7"/>
    </row>
  </sheetData>
  <mergeCells count="37">
    <mergeCell ref="B38:F38"/>
    <mergeCell ref="G38:J38"/>
    <mergeCell ref="B39:F39"/>
    <mergeCell ref="G39:J39"/>
    <mergeCell ref="D11:D20"/>
    <mergeCell ref="E11:F12"/>
    <mergeCell ref="E13:F14"/>
    <mergeCell ref="E16:F17"/>
    <mergeCell ref="E18:F20"/>
    <mergeCell ref="D25:D35"/>
    <mergeCell ref="B20:C20"/>
    <mergeCell ref="B25:C25"/>
    <mergeCell ref="E25:F25"/>
    <mergeCell ref="I25:J25"/>
    <mergeCell ref="B36:F36"/>
    <mergeCell ref="I36:J36"/>
    <mergeCell ref="B14:C14"/>
    <mergeCell ref="B16:C16"/>
    <mergeCell ref="I16:J16"/>
    <mergeCell ref="B17:C17"/>
    <mergeCell ref="B18:C18"/>
    <mergeCell ref="B11:C11"/>
    <mergeCell ref="I11:J11"/>
    <mergeCell ref="B12:C12"/>
    <mergeCell ref="B13:C13"/>
    <mergeCell ref="I13:J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7" type="noConversion"/>
  <pageMargins left="0.75" right="0.75" top="1" bottom="1" header="0.5" footer="0.5"/>
  <pageSetup paperSize="9" scale="7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yangmiaomiao</dc:creator>
  <cp:lastModifiedBy>zhangrongrong@cct.cn</cp:lastModifiedBy>
  <cp:lastPrinted>2023-12-29T06:47:31Z</cp:lastPrinted>
  <dcterms:created xsi:type="dcterms:W3CDTF">2023-07-21T12:27:00Z</dcterms:created>
  <dcterms:modified xsi:type="dcterms:W3CDTF">2023-12-29T06:47:33Z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4C9D46243CDC324515860965730D733C</vt:lpwstr>
  </property>
  <property fmtid="{D5CDD505-2E9C-101B-9397-08002B2CF9AE}" pid="3" name="KSOReadingLayout">
    <vt:bool>true</vt:bool>
  </property>
  <property fmtid="{D5CDD505-2E9C-101B-9397-08002B2CF9AE}" pid="4" name="KSOProductBuildVer">
    <vt:lpwstr>2052-5.1.1.7676</vt:lpwstr>
  </property>
</Properties>
</file>