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D6878B5B-D500-4291-9708-8ACC31C01AD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<sst xmlns="http://schemas.openxmlformats.org/spreadsheetml/2006/main" count="55" uniqueCount="55">
  <si>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</si>
  <si>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</si>
  <si>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</si>
  <si>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</si>
  <si>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</si>
  <si>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</si>
  <si>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</si>
  <si>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</si>
  <si>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</si>
  <si>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</si>
  <si>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</si>
  <si>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</si>
  <si>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</si>
  <si>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</si>
  <si>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</si>
  <si>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</si>
  <si>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</si>
  <si>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</si>
  <si>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</si>
  <si>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</si>
  <si>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</si>
  <si>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</si>
  <si>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</si>
  <si>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</si>
  <si>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</si>
  <si>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</si>
  <si>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</si>
  <si>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</si>
  <si>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</si>
  <si>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</si>
  <si>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</si>
  <si>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</si>
  <si>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</si>
  <si>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</si>
  <si>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</si>
  <si>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</si>
  <si>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</si>
  <si>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</si>
  <si>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</si>
  <si>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</si>
  <si>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</si>
  <si>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</si>
  <si>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</si>
  <si>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</si>
  <si>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</si>
  <si>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</si>
  <si>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</si>
  <si>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</si>
  <si>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</si>
  <si>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</si>
  <si>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</si>
  <si>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</si>
  <si>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</si>
  <si>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</si>
  <si>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张佳怡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</si>
</sst>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60000</v>
      </c>
      <c r="D20" s="43"/>
      <c r="E20" s="31">
        <f>C20*D20</f>
        <v>0</v>
      </c>
      <c r="F20" s="8">
        <v>60000</v>
      </c>
      <c r="G20" s="8">
        <v>0</v>
      </c>
      <c r="H20" s="8">
        <f>G20+F20</f>
        <v>60000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60000</v>
      </c>
      <c r="D28" s="11">
        <f>SUM(D20)</f>
        <v>0</v>
      </c>
      <c r="E28" s="11">
        <f>SUM(E20)</f>
        <v>0</v>
      </c>
      <c r="F28" s="11">
        <f>SUM(F20:F27)</f>
        <v>60000</v>
      </c>
      <c r="G28" s="11">
        <f>SUM(G20:G27)</f>
        <v>0</v>
      </c>
      <c r="H28" s="11">
        <f>SUM(H20:H27)</f>
        <v>60000</v>
      </c>
      <c r="I28" s="14"/>
      <c r="J28" s="51"/>
    </row>
    <row r="29" spans="1:10" ht="21" customHeight="1" x14ac:dyDescent="0.25">
      <c r="A29" s="36">
        <v>4</v>
      </c>
      <c r="B29" s="29" t="s">
        <v>52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60000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60000</v>
      </c>
      <c r="G75" s="11">
        <f>SUM(G74,G64,G60,G57,G52,G47,G37,G28,G19,G16)</f>
        <v>0</v>
      </c>
      <c r="H75" s="11">
        <f>SUM(H74,H64,H60,H57,H52,H47,H37,H28,H19,H16)</f>
        <v>60000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60000</v>
      </c>
      <c r="B80" s="33"/>
      <c r="C80" s="33">
        <f>H75</f>
        <v>60000</v>
      </c>
      <c r="D80" s="33"/>
      <c r="E80" s="33">
        <f>F75</f>
        <v>60000</v>
      </c>
      <c r="F80" s="33"/>
      <c r="G80" s="33">
        <f>G75</f>
        <v>0</v>
      </c>
      <c r="H80" s="33"/>
      <c r="I80" s="17">
        <f>A80-C80</f>
        <v>0</v>
      </c>
    </row>
    <row r="82" spans="1:9" ht="21" customHeight="1" x14ac:dyDescent="0.25">
      <c r="A82" s="18" t="s">
        <v>46</v>
      </c>
      <c r="B82" s="1" t="s">
        <v>54</v>
      </c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53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2025-10-11T03:16:10Z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