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BMW/2023宝马留学生业务研讨会/"/>
    </mc:Choice>
  </mc:AlternateContent>
  <xr:revisionPtr revIDLastSave="0" documentId="13_ncr:1_{DEC65AF2-9469-1841-BB68-754AB2671192}" xr6:coauthVersionLast="47" xr6:coauthVersionMax="47" xr10:uidLastSave="{00000000-0000-0000-0000-000000000000}"/>
  <bookViews>
    <workbookView xWindow="10100" yWindow="660" windowWidth="25760" windowHeight="206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8" i="3" l="1"/>
  <c r="H37" i="2" l="1"/>
  <c r="I36" i="2"/>
  <c r="I35" i="2"/>
  <c r="I34" i="2"/>
  <c r="I37" i="2" s="1"/>
  <c r="I18" i="2"/>
  <c r="G21" i="2" s="1"/>
  <c r="H18" i="2"/>
  <c r="B21" i="2" s="1"/>
  <c r="G18" i="2"/>
  <c r="G52" i="3"/>
  <c r="G53" i="3" s="1"/>
  <c r="G58" i="3" s="1"/>
  <c r="F52" i="3"/>
  <c r="E52" i="3"/>
  <c r="D52" i="3"/>
  <c r="D53" i="3" s="1"/>
  <c r="C52" i="3"/>
  <c r="H51" i="3"/>
  <c r="H50" i="3"/>
  <c r="H49" i="3"/>
  <c r="H48" i="3"/>
  <c r="H47" i="3"/>
  <c r="H46" i="3"/>
  <c r="H45" i="3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13" i="3"/>
  <c r="E8" i="3"/>
  <c r="C53" i="3" l="1"/>
  <c r="H52" i="3"/>
  <c r="H24" i="3"/>
  <c r="F53" i="3"/>
  <c r="E58" i="3" s="1"/>
  <c r="K21" i="2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<sst xmlns="http://schemas.openxmlformats.org/spreadsheetml/2006/main" count="120" uniqueCount="92">
  <si>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</si>
  <si>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</si>
  <si>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</si>
  <si>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</si>
  <si>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</si>
  <si>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</si>
  <si>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</si>
  <si>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</si>
  <si>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</si>
  <si>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</si>
  <si>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</si>
  <si>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</si>
  <si>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</si>
  <si>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</si>
  <si>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</si>
  <si>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</si>
  <si>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</si>
  <si>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</si>
  <si>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</si>
  <si>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</si>
  <si>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</si>
  <si>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</si>
  <si>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</si>
  <si>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</si>
  <si>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</si>
  <si>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</si>
  <si>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</si>
  <si>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</si>
  <si>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</si>
  <si>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</si>
  <si>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</si>
  <si>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</si>
  <si>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</si>
  <si>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</si>
  <si>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</si>
  <si>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</si>
  <si>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</si>
  <si>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</si>
  <si>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</si>
  <si>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</si>
  <si>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</si>
  <si>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</si>
  <si>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</si>
  <si>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</si>
  <si>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</si>
  <si>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</si>
  <si>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</si>
  <si>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</si>
  <si>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</si>
  <si>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</si>
  <si>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</si>
  <si>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</si>
  <si>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</si>
  <si>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</si>
  <si>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</si>
  <si>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</si>
  <si>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</si>
  <si>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</si>
  <si>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</si>
  <si>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</si>
  <si>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</si>
  <si>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</si>
  <si>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</si>
  <si>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</si>
  <si>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</si>
  <si>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</si>
  <si>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</si>
  <si>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</si>
  <si>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</si>
  <si>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</si>
  <si>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</si>
  <si>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</si>
  <si>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</si>
  <si>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</si>
  <si>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</si>
  <si>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</si>
  <si>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</si>
  <si>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</si>
  <si>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</si>
  <si>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</si>
  <si>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</si>
  <si>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</si>
  <si>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杨宝玥</t>
    <phoneticPr fontId="15" type="noConversion"/>
  </si>
  <si>
    <t>会奖7部</t>
    <phoneticPr fontId="15" type="noConversion"/>
  </si>
  <si>
    <t>项目经理</t>
    <phoneticPr fontId="15" type="noConversion"/>
  </si>
  <si>
    <t xml:space="preserve"> </t>
    <phoneticPr fontId="15" type="noConversion"/>
  </si>
  <si>
    <t>上海</t>
    <phoneticPr fontId="15" type="noConversion"/>
  </si>
  <si>
    <t>2023.06.15</t>
    <phoneticPr fontId="15" type="noConversion"/>
  </si>
  <si>
    <t>HMOA-230415-HCB873</t>
    <phoneticPr fontId="15" type="noConversion"/>
  </si>
  <si>
    <t>4月24～25日</t>
    <phoneticPr fontId="15" type="noConversion"/>
  </si>
  <si>
    <t>团号：HMOA-230415-HCB873</t>
    <phoneticPr fontId="15" type="noConversion"/>
  </si>
  <si>
    <t>会议日期：4月23～25日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</si>
</sst>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0" xfId="0" applyFont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M60"/>
  <sheetViews>
    <sheetView workbookViewId="0">
      <selection activeCell="I26" sqref="I26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1" style="29" bestFit="1" customWidth="1"/>
    <col min="5" max="5" width="11" bestFit="1" customWidth="1"/>
    <col min="6" max="6" width="12" bestFit="1" customWidth="1"/>
    <col min="8" max="8" width="11" bestFit="1" customWidth="1"/>
    <col min="9" max="9" width="24.83203125" customWidth="1"/>
    <col min="10" max="10" width="39.5" customWidth="1"/>
  </cols>
  <sheetData>
    <row r="2" spans="1:13" ht="21" customHeight="1">
      <c r="C2" s="75" t="s">
        <v>0</v>
      </c>
      <c r="D2" s="75"/>
      <c r="E2" s="75"/>
      <c r="F2" s="75"/>
      <c r="G2" s="75"/>
      <c r="H2" s="75"/>
      <c r="I2" s="41"/>
      <c r="J2" s="41"/>
      <c r="K2" s="41"/>
      <c r="L2" s="41"/>
    </row>
    <row r="4" spans="1:13" ht="21" customHeight="1">
      <c r="H4" s="55" t="s">
        <v>90</v>
      </c>
      <c r="I4" s="56"/>
      <c r="J4" s="55" t="s">
        <v>91</v>
      </c>
    </row>
    <row r="5" spans="1:13" ht="21" customHeight="1">
      <c r="H5" s="57"/>
      <c r="I5" s="57"/>
      <c r="J5" s="57"/>
    </row>
    <row r="6" spans="1:13" ht="21" customHeight="1">
      <c r="A6" s="72" t="s">
        <v>1</v>
      </c>
      <c r="B6" s="61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1" t="s">
        <v>5</v>
      </c>
    </row>
    <row r="7" spans="1:13" ht="21" customHeight="1">
      <c r="A7" s="72"/>
      <c r="B7" s="6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1"/>
    </row>
    <row r="8" spans="1:13" ht="21" customHeight="1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4">
        <v>0</v>
      </c>
      <c r="G8" s="34">
        <v>0</v>
      </c>
      <c r="H8" s="34">
        <f>F8+G8</f>
        <v>0</v>
      </c>
      <c r="I8" s="42"/>
      <c r="J8" s="62" t="s">
        <v>14</v>
      </c>
    </row>
    <row r="9" spans="1:13" ht="21" customHeight="1">
      <c r="A9" s="73"/>
      <c r="B9" s="69"/>
      <c r="C9" s="63"/>
      <c r="D9" s="66"/>
      <c r="E9" s="63"/>
      <c r="F9" s="34">
        <v>0</v>
      </c>
      <c r="G9" s="34">
        <v>0</v>
      </c>
      <c r="H9" s="34">
        <f t="shared" ref="H9:H45" si="0">F9+G9</f>
        <v>0</v>
      </c>
      <c r="I9" s="42"/>
      <c r="J9" s="50"/>
    </row>
    <row r="10" spans="1:13" ht="21" customHeight="1">
      <c r="A10" s="73"/>
      <c r="B10" s="69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42"/>
      <c r="J10" s="50"/>
      <c r="M10" s="48" t="s">
        <v>85</v>
      </c>
    </row>
    <row r="11" spans="1:13" ht="21" customHeight="1">
      <c r="A11" s="73"/>
      <c r="B11" s="69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42"/>
      <c r="J11" s="50"/>
    </row>
    <row r="12" spans="1:13" ht="21" customHeight="1">
      <c r="A12" s="73"/>
      <c r="B12" s="69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42"/>
      <c r="J12" s="50"/>
    </row>
    <row r="13" spans="1:13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1"/>
    </row>
    <row r="14" spans="1:13" ht="21" customHeight="1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9" t="s">
        <v>17</v>
      </c>
    </row>
    <row r="15" spans="1:13" ht="21" customHeight="1">
      <c r="A15" s="68"/>
      <c r="B15" s="82"/>
      <c r="C15" s="65"/>
      <c r="D15" s="68"/>
      <c r="E15" s="65"/>
      <c r="F15" s="34">
        <v>0</v>
      </c>
      <c r="G15" s="34">
        <v>0</v>
      </c>
      <c r="H15" s="34">
        <f t="shared" ref="H15" si="3">F15+G15</f>
        <v>0</v>
      </c>
      <c r="I15" s="42"/>
      <c r="J15" s="50"/>
    </row>
    <row r="16" spans="1:13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1"/>
    </row>
    <row r="17" spans="1:10" ht="21" customHeight="1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8" t="s">
        <v>20</v>
      </c>
    </row>
    <row r="18" spans="1:10" ht="21" customHeight="1">
      <c r="A18" s="73"/>
      <c r="B18" s="69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42"/>
      <c r="J18" s="59"/>
    </row>
    <row r="19" spans="1:10" ht="21" customHeight="1">
      <c r="A19" s="73"/>
      <c r="B19" s="69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42"/>
      <c r="J19" s="59"/>
    </row>
    <row r="20" spans="1:10" ht="21" customHeight="1">
      <c r="A20" s="73"/>
      <c r="B20" s="69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42"/>
      <c r="J20" s="59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60"/>
    </row>
    <row r="22" spans="1:10" ht="21" customHeight="1">
      <c r="A22" s="73">
        <v>4</v>
      </c>
      <c r="B22" s="69" t="s">
        <v>22</v>
      </c>
      <c r="C22" s="63">
        <v>0</v>
      </c>
      <c r="D22" s="66">
        <v>1</v>
      </c>
      <c r="E22" s="63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8" t="s">
        <v>23</v>
      </c>
    </row>
    <row r="23" spans="1:10" ht="21" customHeight="1">
      <c r="A23" s="73"/>
      <c r="B23" s="69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42"/>
      <c r="J23" s="59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1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60"/>
    </row>
    <row r="25" spans="1:10" ht="21" customHeight="1">
      <c r="A25" s="67">
        <v>5</v>
      </c>
      <c r="B25" s="81" t="s">
        <v>25</v>
      </c>
      <c r="C25" s="64">
        <v>0</v>
      </c>
      <c r="D25" s="67">
        <v>1</v>
      </c>
      <c r="E25" s="64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9" t="s">
        <v>26</v>
      </c>
    </row>
    <row r="26" spans="1:10" ht="21" customHeight="1">
      <c r="A26" s="68"/>
      <c r="B26" s="82"/>
      <c r="C26" s="65"/>
      <c r="D26" s="68"/>
      <c r="E26" s="65"/>
      <c r="F26" s="34">
        <v>0</v>
      </c>
      <c r="G26" s="34">
        <v>0</v>
      </c>
      <c r="H26" s="34">
        <f t="shared" ref="H26" si="8">F26+G26</f>
        <v>0</v>
      </c>
      <c r="I26" s="42"/>
      <c r="J26" s="50"/>
    </row>
    <row r="27" spans="1:10" s="27" customFormat="1" ht="21" customHeight="1">
      <c r="A27" s="35"/>
      <c r="B27" s="36" t="s">
        <v>27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1"/>
    </row>
    <row r="28" spans="1:10" ht="21" customHeight="1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9" t="s">
        <v>29</v>
      </c>
    </row>
    <row r="29" spans="1:10" ht="21" customHeight="1">
      <c r="A29" s="73"/>
      <c r="B29" s="69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42"/>
      <c r="J29" s="59"/>
    </row>
    <row r="30" spans="1:10" ht="21" customHeight="1">
      <c r="A30" s="73"/>
      <c r="B30" s="69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42"/>
      <c r="J30" s="59"/>
    </row>
    <row r="31" spans="1:10" ht="21" customHeight="1">
      <c r="A31" s="73"/>
      <c r="B31" s="69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42"/>
      <c r="J31" s="59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60"/>
    </row>
    <row r="33" spans="1:10" ht="21" customHeight="1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2"/>
    </row>
    <row r="34" spans="1:10" ht="21" customHeight="1">
      <c r="A34" s="73"/>
      <c r="B34" s="69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42"/>
      <c r="J34" s="53"/>
    </row>
    <row r="35" spans="1:10" ht="21" customHeight="1">
      <c r="A35" s="73"/>
      <c r="B35" s="69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42"/>
      <c r="J35" s="53"/>
    </row>
    <row r="36" spans="1:10" ht="21" customHeight="1">
      <c r="A36" s="73"/>
      <c r="B36" s="69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42"/>
      <c r="J36" s="53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4"/>
    </row>
    <row r="38" spans="1:10" ht="21" customHeight="1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8" t="s">
        <v>34</v>
      </c>
    </row>
    <row r="39" spans="1:10" ht="21" customHeight="1">
      <c r="A39" s="73"/>
      <c r="B39" s="69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42"/>
      <c r="J39" s="59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60"/>
    </row>
    <row r="41" spans="1:10" ht="21" customHeight="1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9" t="s">
        <v>37</v>
      </c>
    </row>
    <row r="42" spans="1:10" ht="21" customHeight="1">
      <c r="A42" s="73"/>
      <c r="B42" s="69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42"/>
      <c r="J42" s="50"/>
    </row>
    <row r="43" spans="1:10" ht="21" customHeight="1">
      <c r="A43" s="73"/>
      <c r="B43" s="69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42"/>
      <c r="J43" s="50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1"/>
    </row>
    <row r="45" spans="1:10" ht="21" customHeight="1">
      <c r="A45" s="67">
        <v>10</v>
      </c>
      <c r="B45" s="69" t="s">
        <v>39</v>
      </c>
      <c r="C45" s="63">
        <v>0</v>
      </c>
      <c r="D45" s="66"/>
      <c r="E45" s="63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52"/>
    </row>
    <row r="46" spans="1:10" ht="21" customHeight="1">
      <c r="A46" s="74"/>
      <c r="B46" s="69"/>
      <c r="C46" s="63"/>
      <c r="D46" s="66"/>
      <c r="E46" s="63"/>
      <c r="F46" s="34">
        <v>0</v>
      </c>
      <c r="G46" s="34">
        <v>0</v>
      </c>
      <c r="H46" s="34">
        <f t="shared" ref="H46:H51" si="19">F46+G46</f>
        <v>0</v>
      </c>
      <c r="I46" s="47"/>
      <c r="J46" s="53"/>
    </row>
    <row r="47" spans="1:10" ht="21" customHeight="1">
      <c r="A47" s="74"/>
      <c r="B47" s="69"/>
      <c r="C47" s="63"/>
      <c r="D47" s="66"/>
      <c r="E47" s="63"/>
      <c r="F47" s="34">
        <v>0</v>
      </c>
      <c r="G47" s="34">
        <v>0</v>
      </c>
      <c r="H47" s="34">
        <f t="shared" si="19"/>
        <v>0</v>
      </c>
      <c r="I47" s="47"/>
      <c r="J47" s="53"/>
    </row>
    <row r="48" spans="1:10" ht="21" customHeight="1">
      <c r="A48" s="74"/>
      <c r="B48" s="69"/>
      <c r="C48" s="63"/>
      <c r="D48" s="66"/>
      <c r="E48" s="63"/>
      <c r="F48" s="34">
        <v>0</v>
      </c>
      <c r="G48" s="34">
        <v>0</v>
      </c>
      <c r="H48" s="34">
        <f t="shared" si="19"/>
        <v>0</v>
      </c>
      <c r="I48" s="42"/>
      <c r="J48" s="53"/>
    </row>
    <row r="49" spans="1:10" ht="21" customHeight="1">
      <c r="A49" s="74"/>
      <c r="B49" s="69"/>
      <c r="C49" s="63"/>
      <c r="D49" s="66"/>
      <c r="E49" s="63"/>
      <c r="F49" s="34">
        <v>0</v>
      </c>
      <c r="G49" s="34">
        <v>0</v>
      </c>
      <c r="H49" s="34">
        <f t="shared" si="19"/>
        <v>0</v>
      </c>
      <c r="I49" s="42"/>
      <c r="J49" s="53"/>
    </row>
    <row r="50" spans="1:10" ht="21" customHeight="1">
      <c r="A50" s="74"/>
      <c r="B50" s="69"/>
      <c r="C50" s="63"/>
      <c r="D50" s="66"/>
      <c r="E50" s="63"/>
      <c r="F50" s="34">
        <v>0</v>
      </c>
      <c r="G50" s="34">
        <v>0</v>
      </c>
      <c r="H50" s="34">
        <f t="shared" si="19"/>
        <v>0</v>
      </c>
      <c r="I50" s="42"/>
      <c r="J50" s="53"/>
    </row>
    <row r="51" spans="1:10" ht="21" customHeight="1">
      <c r="A51" s="68"/>
      <c r="B51" s="69"/>
      <c r="C51" s="63"/>
      <c r="D51" s="66"/>
      <c r="E51" s="63"/>
      <c r="F51" s="34">
        <v>0</v>
      </c>
      <c r="G51" s="34">
        <v>0</v>
      </c>
      <c r="H51" s="34">
        <f t="shared" si="19"/>
        <v>0</v>
      </c>
      <c r="I51" s="42"/>
      <c r="J51" s="53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4"/>
    </row>
    <row r="53" spans="1:10" ht="21" customHeight="1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2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5" t="s">
        <v>46</v>
      </c>
    </row>
    <row r="58" spans="1:10" ht="21" customHeight="1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6">
        <f>A58-C58</f>
        <v>0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rintOptions horizontalCentered="1"/>
  <pageMargins left="0.25" right="0.25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B4" workbookViewId="0">
      <selection activeCell="J41" sqref="J4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97" t="s">
        <v>82</v>
      </c>
      <c r="G5" s="97"/>
      <c r="H5" s="5" t="s">
        <v>53</v>
      </c>
      <c r="I5" s="4"/>
      <c r="J5" s="97" t="s">
        <v>84</v>
      </c>
      <c r="K5" s="98"/>
    </row>
    <row r="6" spans="2:11" ht="20" customHeight="1">
      <c r="B6" s="6"/>
      <c r="C6" s="7"/>
      <c r="D6" s="8" t="s">
        <v>54</v>
      </c>
      <c r="E6" s="8"/>
      <c r="F6" s="99" t="s">
        <v>86</v>
      </c>
      <c r="G6" s="99"/>
      <c r="H6" s="8" t="s">
        <v>55</v>
      </c>
      <c r="I6" s="7"/>
      <c r="J6" s="99" t="s">
        <v>83</v>
      </c>
      <c r="K6" s="100"/>
    </row>
    <row r="7" spans="2:11" ht="20" customHeight="1">
      <c r="B7" s="6"/>
      <c r="C7" s="7"/>
      <c r="D7" s="8" t="s">
        <v>56</v>
      </c>
      <c r="E7" s="8"/>
      <c r="F7" s="99"/>
      <c r="G7" s="99"/>
      <c r="H7" s="8" t="s">
        <v>57</v>
      </c>
      <c r="I7" s="7"/>
      <c r="J7" s="99"/>
      <c r="K7" s="100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94" t="s">
        <v>88</v>
      </c>
      <c r="K8" s="9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3" t="s">
        <v>1</v>
      </c>
      <c r="C10" s="85"/>
      <c r="D10" s="13" t="s">
        <v>59</v>
      </c>
      <c r="E10" s="83" t="s">
        <v>60</v>
      </c>
      <c r="F10" s="85"/>
      <c r="G10" s="15" t="s">
        <v>61</v>
      </c>
      <c r="H10" s="14" t="s">
        <v>62</v>
      </c>
      <c r="I10" s="83" t="s">
        <v>63</v>
      </c>
      <c r="J10" s="85"/>
      <c r="K10" s="15" t="s">
        <v>64</v>
      </c>
    </row>
    <row r="11" spans="2:11" ht="20" customHeight="1">
      <c r="B11" s="103">
        <v>1</v>
      </c>
      <c r="C11" s="104"/>
      <c r="D11" s="88" t="s">
        <v>65</v>
      </c>
      <c r="E11" s="103" t="s">
        <v>66</v>
      </c>
      <c r="F11" s="104"/>
      <c r="G11" s="16">
        <v>0</v>
      </c>
      <c r="H11" s="16"/>
      <c r="I11" s="92"/>
      <c r="J11" s="93"/>
      <c r="K11" s="21" t="s">
        <v>67</v>
      </c>
    </row>
    <row r="12" spans="2:11" ht="20" customHeight="1">
      <c r="B12" s="103">
        <v>2</v>
      </c>
      <c r="C12" s="104"/>
      <c r="D12" s="89"/>
      <c r="E12" s="91" t="s">
        <v>68</v>
      </c>
      <c r="F12" s="91"/>
      <c r="G12" s="16">
        <v>0</v>
      </c>
      <c r="H12" s="16">
        <v>0</v>
      </c>
      <c r="I12" s="92">
        <v>0</v>
      </c>
      <c r="J12" s="93"/>
      <c r="K12" s="21" t="s">
        <v>69</v>
      </c>
    </row>
    <row r="13" spans="2:11" ht="20" customHeight="1">
      <c r="B13" s="103">
        <v>3</v>
      </c>
      <c r="C13" s="104"/>
      <c r="D13" s="89"/>
      <c r="E13" s="103" t="s">
        <v>70</v>
      </c>
      <c r="F13" s="104"/>
      <c r="G13" s="16">
        <v>0</v>
      </c>
      <c r="H13" s="16"/>
      <c r="I13" s="92"/>
      <c r="J13" s="93"/>
      <c r="K13" s="21" t="s">
        <v>67</v>
      </c>
    </row>
    <row r="14" spans="2:11" ht="20" customHeight="1">
      <c r="B14" s="103">
        <v>4</v>
      </c>
      <c r="C14" s="104"/>
      <c r="D14" s="89"/>
      <c r="E14" s="103" t="s">
        <v>71</v>
      </c>
      <c r="F14" s="104"/>
      <c r="G14" s="16">
        <v>0</v>
      </c>
      <c r="H14" s="16">
        <v>0</v>
      </c>
      <c r="I14" s="92">
        <v>0</v>
      </c>
      <c r="J14" s="93"/>
      <c r="K14" s="21" t="s">
        <v>72</v>
      </c>
    </row>
    <row r="15" spans="2:11" ht="20" customHeight="1">
      <c r="B15" s="103">
        <v>5</v>
      </c>
      <c r="C15" s="104"/>
      <c r="D15" s="88" t="s">
        <v>39</v>
      </c>
      <c r="E15" s="91"/>
      <c r="F15" s="91"/>
      <c r="G15" s="16">
        <v>0</v>
      </c>
      <c r="H15" s="16"/>
      <c r="I15" s="92"/>
      <c r="J15" s="93"/>
      <c r="K15" s="21"/>
    </row>
    <row r="16" spans="2:11" ht="20" customHeight="1">
      <c r="B16" s="103">
        <v>6</v>
      </c>
      <c r="C16" s="104"/>
      <c r="D16" s="89"/>
      <c r="E16" s="91"/>
      <c r="F16" s="91"/>
      <c r="G16" s="16">
        <v>0</v>
      </c>
      <c r="H16" s="16"/>
      <c r="I16" s="92"/>
      <c r="J16" s="93"/>
      <c r="K16" s="21"/>
    </row>
    <row r="17" spans="1:11" ht="20" customHeight="1">
      <c r="B17" s="103">
        <v>7</v>
      </c>
      <c r="C17" s="104"/>
      <c r="D17" s="90"/>
      <c r="E17" s="91"/>
      <c r="F17" s="91"/>
      <c r="G17" s="16">
        <v>0</v>
      </c>
      <c r="H17" s="16"/>
      <c r="I17" s="92"/>
      <c r="J17" s="93"/>
      <c r="K17" s="21"/>
    </row>
    <row r="18" spans="1:11" ht="20" customHeight="1">
      <c r="B18" s="83" t="s">
        <v>41</v>
      </c>
      <c r="C18" s="84"/>
      <c r="D18" s="84"/>
      <c r="E18" s="84"/>
      <c r="F18" s="85"/>
      <c r="G18" s="17">
        <f>SUM(G11:G17)</f>
        <v>0</v>
      </c>
      <c r="H18" s="17">
        <f>SUM(H11:H17)</f>
        <v>0</v>
      </c>
      <c r="I18" s="86">
        <f>SUM(I11:J17)</f>
        <v>0</v>
      </c>
      <c r="J18" s="87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5" t="s">
        <v>74</v>
      </c>
    </row>
    <row r="21" spans="1:11" ht="20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75" t="s">
        <v>77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" customHeight="1">
      <c r="B28" s="3"/>
      <c r="C28" s="4"/>
      <c r="D28" s="5" t="s">
        <v>52</v>
      </c>
      <c r="E28" s="5"/>
      <c r="F28" s="97" t="s">
        <v>82</v>
      </c>
      <c r="G28" s="97"/>
      <c r="H28" s="5" t="s">
        <v>53</v>
      </c>
      <c r="I28" s="4"/>
      <c r="J28" s="97" t="s">
        <v>84</v>
      </c>
      <c r="K28" s="98"/>
    </row>
    <row r="29" spans="1:11" ht="20" customHeight="1">
      <c r="B29" s="6"/>
      <c r="C29" s="7"/>
      <c r="D29" s="8" t="s">
        <v>54</v>
      </c>
      <c r="E29" s="8"/>
      <c r="F29" s="99" t="s">
        <v>86</v>
      </c>
      <c r="G29" s="99"/>
      <c r="H29" s="8" t="s">
        <v>55</v>
      </c>
      <c r="I29" s="7"/>
      <c r="J29" s="99" t="s">
        <v>83</v>
      </c>
      <c r="K29" s="100"/>
    </row>
    <row r="30" spans="1:11" ht="20" customHeight="1">
      <c r="B30" s="6"/>
      <c r="C30" s="7"/>
      <c r="D30" s="8" t="s">
        <v>56</v>
      </c>
      <c r="E30" s="8"/>
      <c r="F30" s="99" t="s">
        <v>86</v>
      </c>
      <c r="G30" s="99"/>
      <c r="H30" s="8" t="s">
        <v>57</v>
      </c>
      <c r="I30" s="7"/>
      <c r="J30" s="99" t="s">
        <v>87</v>
      </c>
      <c r="K30" s="100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94" t="s">
        <v>88</v>
      </c>
      <c r="K31" s="95"/>
    </row>
    <row r="32" spans="1:11" ht="20" customHeight="1"/>
    <row r="33" spans="2:11" ht="20" customHeight="1">
      <c r="B33" s="91"/>
      <c r="C33" s="91"/>
      <c r="D33" s="18" t="s">
        <v>78</v>
      </c>
      <c r="E33" s="91" t="s">
        <v>79</v>
      </c>
      <c r="F33" s="91"/>
      <c r="G33" s="16" t="s">
        <v>80</v>
      </c>
      <c r="H33" s="16" t="s">
        <v>81</v>
      </c>
      <c r="I33" s="96" t="s">
        <v>41</v>
      </c>
      <c r="J33" s="96"/>
      <c r="K33" s="25" t="s">
        <v>64</v>
      </c>
    </row>
    <row r="34" spans="2:11" ht="20" customHeight="1">
      <c r="B34" s="91">
        <v>1</v>
      </c>
      <c r="C34" s="91"/>
      <c r="D34" s="18" t="s">
        <v>86</v>
      </c>
      <c r="E34" s="91" t="s">
        <v>89</v>
      </c>
      <c r="F34" s="91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" customHeight="1">
      <c r="B35" s="91">
        <v>2</v>
      </c>
      <c r="C35" s="91"/>
      <c r="D35" s="18"/>
      <c r="E35" s="91"/>
      <c r="F35" s="91"/>
      <c r="G35" s="16">
        <v>0</v>
      </c>
      <c r="H35" s="16">
        <v>0</v>
      </c>
      <c r="I35" s="92">
        <f t="shared" ref="I35:I36" si="0">G35*H35</f>
        <v>0</v>
      </c>
      <c r="J35" s="93"/>
      <c r="K35" s="26"/>
    </row>
    <row r="36" spans="2:11" ht="20" customHeight="1">
      <c r="B36" s="91">
        <v>3</v>
      </c>
      <c r="C36" s="91"/>
      <c r="D36" s="19"/>
      <c r="E36" s="91"/>
      <c r="F36" s="91"/>
      <c r="G36" s="16">
        <v>0</v>
      </c>
      <c r="H36" s="16">
        <v>0</v>
      </c>
      <c r="I36" s="92">
        <f t="shared" si="0"/>
        <v>0</v>
      </c>
      <c r="J36" s="93"/>
      <c r="K36" s="26"/>
    </row>
    <row r="37" spans="2:11" ht="20" customHeight="1">
      <c r="B37" s="83" t="s">
        <v>41</v>
      </c>
      <c r="C37" s="84"/>
      <c r="D37" s="84"/>
      <c r="E37" s="84"/>
      <c r="F37" s="85"/>
      <c r="G37" s="17"/>
      <c r="H37" s="17">
        <f>SUM(H19:H36)</f>
        <v>2</v>
      </c>
      <c r="I37" s="86">
        <f>SUM(I34:J36)</f>
        <v>200</v>
      </c>
      <c r="J37" s="87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25" right="0.25" top="0.75" bottom="0.75" header="0.3" footer="0.3"/>
  <pageSetup paperSize="9" scale="9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2023-06-15T11:14:04Z</cp:lastPrinted>
  <dcterms:created xsi:type="dcterms:W3CDTF">2014-04-15T08:52:00Z</dcterms:created>
  <dcterms:modified xsi:type="dcterms:W3CDTF">2023-06-15T11:18:07Z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