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F15" i="3" l="1"/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<sst xmlns="http://schemas.openxmlformats.org/spreadsheetml/2006/main" count="103" uniqueCount="88">
  <si>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</si>
  <si>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</si>
  <si>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</si>
  <si>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</si>
  <si>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</si>
  <si>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</si>
  <si>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</si>
  <si>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</si>
  <si>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</si>
  <si>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</si>
  <si>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</si>
  <si>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</si>
  <si>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</si>
  <si>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</si>
  <si>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</si>
  <si>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</si>
  <si>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</si>
  <si>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</si>
  <si>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</si>
  <si>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</si>
  <si>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</si>
  <si>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</si>
  <si>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</si>
  <si>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</si>
  <si>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</si>
  <si>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</si>
  <si>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</si>
  <si>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</si>
  <si>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</si>
  <si>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</si>
  <si>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</si>
  <si>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</si>
  <si>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</si>
  <si>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</si>
  <si>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</si>
  <si>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</si>
  <si>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</si>
  <si>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</si>
  <si>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</si>
  <si>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</si>
  <si>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</si>
  <si>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</si>
  <si>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</si>
  <si>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</si>
  <si>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</si>
  <si>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</si>
  <si>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</si>
  <si>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</si>
  <si>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</si>
  <si>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</si>
  <si>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</si>
  <si>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</si>
  <si>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</si>
  <si>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</si>
  <si>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</si>
  <si>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</si>
  <si>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</si>
  <si>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</si>
  <si>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</si>
  <si>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</si>
  <si>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</si>
  <si>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</si>
  <si>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</si>
  <si>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</si>
  <si>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</si>
  <si>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</si>
  <si>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</si>
  <si>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</si>
  <si>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</si>
  <si>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</si>
  <si>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</si>
  <si>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</si>
  <si>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</si>
  <si>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</si>
  <si>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</si>
  <si>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</si>
  <si>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</si>
  <si>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</si>
  <si>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</si>
  <si>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</si>
  <si>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</si>
  <si>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</si>
  <si>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</si>
  <si>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</si>
  <si>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</si>
  <si>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客户餐费报销</t>
    <phoneticPr fontId="1" type="noConversion"/>
  </si>
  <si>
    <t>团号：HMEA-190112-STY205</t>
    <phoneticPr fontId="1" type="noConversion"/>
  </si>
  <si>
    <t>会议日期：2019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</si>
</sst>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43" zoomScale="80" zoomScaleNormal="80" workbookViewId="0">
      <selection activeCell="H19" sqref="H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4.664062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86</v>
      </c>
      <c r="I4" s="94"/>
      <c r="J4" s="94" t="s">
        <v>87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>
        <v>0</v>
      </c>
      <c r="G14" s="36">
        <v>0</v>
      </c>
      <c r="H14" s="36">
        <v>0</v>
      </c>
      <c r="I14" s="2"/>
      <c r="J14" s="88" t="s">
        <v>55</v>
      </c>
    </row>
    <row r="15" spans="1:12" ht="21" customHeight="1" x14ac:dyDescent="0.25">
      <c r="A15" s="79"/>
      <c r="B15" s="82"/>
      <c r="C15" s="101"/>
      <c r="D15" s="79"/>
      <c r="E15" s="101"/>
      <c r="F15" s="36">
        <f>-G15-H15</f>
        <v>0</v>
      </c>
      <c r="G15" s="36">
        <v>0</v>
      </c>
      <c r="H15" s="36">
        <v>0</v>
      </c>
      <c r="I15" s="2"/>
      <c r="J15" s="89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25">
      <c r="A17" s="74">
        <v>3</v>
      </c>
      <c r="B17" s="73" t="s">
        <v>41</v>
      </c>
      <c r="C17" s="75">
        <v>0</v>
      </c>
      <c r="D17" s="76">
        <v>0</v>
      </c>
      <c r="E17" s="75">
        <v>0</v>
      </c>
      <c r="F17" s="36">
        <v>2280</v>
      </c>
      <c r="G17" s="36">
        <v>0</v>
      </c>
      <c r="H17" s="36">
        <v>2280</v>
      </c>
      <c r="I17" s="2" t="s">
        <v>85</v>
      </c>
      <c r="J17" s="91" t="s">
        <v>56</v>
      </c>
    </row>
    <row r="18" spans="1:10" ht="21" customHeight="1" x14ac:dyDescent="0.25">
      <c r="A18" s="74"/>
      <c r="B18" s="73"/>
      <c r="C18" s="75"/>
      <c r="D18" s="76"/>
      <c r="E18" s="75"/>
      <c r="F18" s="36">
        <v>0</v>
      </c>
      <c r="G18" s="36">
        <v>0</v>
      </c>
      <c r="H18" s="36">
        <v>0</v>
      </c>
      <c r="I18" s="2"/>
      <c r="J18" s="92"/>
    </row>
    <row r="19" spans="1:10" ht="21" customHeight="1" x14ac:dyDescent="0.25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2280</v>
      </c>
      <c r="G21" s="37">
        <f>SUM(G17:G20)</f>
        <v>0</v>
      </c>
      <c r="H21" s="37">
        <f>SUM(H17:H20)</f>
        <v>2280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44</v>
      </c>
      <c r="C25" s="100">
        <v>0</v>
      </c>
      <c r="D25" s="77">
        <v>0</v>
      </c>
      <c r="E25" s="100">
        <v>0</v>
      </c>
      <c r="F25" s="36">
        <v>0</v>
      </c>
      <c r="G25" s="36">
        <v>0</v>
      </c>
      <c r="H25" s="36">
        <f t="shared" si="0"/>
        <v>0</v>
      </c>
      <c r="I25" s="2"/>
      <c r="J25" s="88" t="s">
        <v>58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25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2280</v>
      </c>
      <c r="G62" s="37">
        <f t="shared" si="2"/>
        <v>0</v>
      </c>
      <c r="H62" s="37">
        <f t="shared" si="2"/>
        <v>2280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2280</v>
      </c>
      <c r="D67" s="84"/>
      <c r="E67" s="84">
        <f>F62</f>
        <v>2280</v>
      </c>
      <c r="F67" s="84"/>
      <c r="G67" s="84">
        <v>0</v>
      </c>
      <c r="H67" s="84"/>
      <c r="I67" s="33">
        <f>A67-C67</f>
        <v>-2280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81</v>
      </c>
      <c r="G7" s="124"/>
      <c r="H7" s="11" t="s">
        <v>24</v>
      </c>
      <c r="I7" s="12"/>
      <c r="J7" s="124"/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25">
      <c r="B11" s="113">
        <v>1</v>
      </c>
      <c r="C11" s="114"/>
      <c r="D11" s="115" t="s">
        <v>28</v>
      </c>
      <c r="E11" s="126"/>
      <c r="F11" s="127"/>
      <c r="G11" s="64"/>
      <c r="H11" s="64"/>
      <c r="I11" s="126"/>
      <c r="J11" s="127"/>
      <c r="K11" s="20"/>
    </row>
    <row r="12" spans="2:11" ht="20.100000000000001" customHeight="1" x14ac:dyDescent="0.25">
      <c r="B12" s="113">
        <v>2</v>
      </c>
      <c r="C12" s="114"/>
      <c r="D12" s="116"/>
      <c r="E12" s="117"/>
      <c r="F12" s="118"/>
      <c r="G12" s="61"/>
      <c r="H12" s="66"/>
      <c r="I12" s="108"/>
      <c r="J12" s="109"/>
      <c r="K12" s="25"/>
    </row>
    <row r="13" spans="2:11" ht="20.100000000000001" customHeight="1" x14ac:dyDescent="0.25">
      <c r="B13" s="113">
        <v>3</v>
      </c>
      <c r="C13" s="114"/>
      <c r="D13" s="116"/>
      <c r="E13" s="117"/>
      <c r="F13" s="118"/>
      <c r="G13" s="60"/>
      <c r="H13" s="65"/>
      <c r="I13" s="108"/>
      <c r="J13" s="109"/>
      <c r="K13" s="67"/>
    </row>
    <row r="14" spans="2:11" ht="20.100000000000001" customHeight="1" x14ac:dyDescent="0.25">
      <c r="B14" s="113">
        <v>4</v>
      </c>
      <c r="C14" s="114"/>
      <c r="D14" s="116"/>
      <c r="E14" s="117"/>
      <c r="F14" s="118"/>
      <c r="G14" s="56"/>
      <c r="H14" s="56"/>
      <c r="I14" s="108"/>
      <c r="J14" s="109"/>
      <c r="K14" s="20"/>
    </row>
    <row r="15" spans="2:11" ht="20.100000000000001" customHeight="1" x14ac:dyDescent="0.25">
      <c r="B15" s="113">
        <v>5</v>
      </c>
      <c r="C15" s="114"/>
      <c r="D15" s="116"/>
      <c r="E15" s="117"/>
      <c r="F15" s="118"/>
      <c r="G15" s="56"/>
      <c r="H15" s="56"/>
      <c r="I15" s="58"/>
      <c r="J15" s="59"/>
      <c r="K15" s="20"/>
    </row>
    <row r="16" spans="2:11" ht="24.6" customHeight="1" x14ac:dyDescent="0.25">
      <c r="B16" s="113">
        <v>6</v>
      </c>
      <c r="C16" s="114"/>
      <c r="D16" s="116"/>
      <c r="E16" s="107"/>
      <c r="F16" s="107"/>
      <c r="G16" s="51"/>
      <c r="H16" s="51"/>
      <c r="I16" s="108"/>
      <c r="J16" s="109"/>
      <c r="K16" s="25"/>
    </row>
    <row r="17" spans="1:11" ht="20.399999999999999" customHeight="1" x14ac:dyDescent="0.25">
      <c r="B17" s="113">
        <v>7</v>
      </c>
      <c r="C17" s="114"/>
      <c r="D17" s="116"/>
      <c r="E17" s="107"/>
      <c r="F17" s="107"/>
      <c r="G17" s="19"/>
      <c r="H17" s="57"/>
      <c r="I17" s="74"/>
      <c r="J17" s="74"/>
      <c r="K17" s="25"/>
    </row>
    <row r="18" spans="1:11" ht="20.399999999999999" customHeight="1" x14ac:dyDescent="0.25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25"/>
    <row r="34" spans="2:11" ht="20.100000000000001" customHeight="1" x14ac:dyDescent="0.25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25">
      <c r="B35" s="107">
        <v>1</v>
      </c>
      <c r="C35" s="107"/>
      <c r="D35" s="43" t="s">
        <v>82</v>
      </c>
      <c r="E35" s="107" t="s">
        <v>83</v>
      </c>
      <c r="F35" s="107"/>
      <c r="G35" s="19">
        <v>100</v>
      </c>
      <c r="H35" s="19">
        <v>7</v>
      </c>
      <c r="I35" s="108">
        <f>G35*H35</f>
        <v>700</v>
      </c>
      <c r="J35" s="109"/>
      <c r="K35" s="25" t="s">
        <v>80</v>
      </c>
    </row>
    <row r="36" spans="2:11" ht="20.100000000000001" customHeight="1" x14ac:dyDescent="0.25">
      <c r="B36" s="107">
        <v>2</v>
      </c>
      <c r="C36" s="107"/>
      <c r="D36" s="43" t="s">
        <v>82</v>
      </c>
      <c r="E36" s="107" t="s">
        <v>84</v>
      </c>
      <c r="F36" s="107"/>
      <c r="G36" s="66">
        <v>200</v>
      </c>
      <c r="H36" s="66">
        <v>2</v>
      </c>
      <c r="I36" s="108">
        <f>G36*H36</f>
        <v>400</v>
      </c>
      <c r="J36" s="109"/>
      <c r="K36" s="25"/>
    </row>
    <row r="37" spans="2:11" ht="20.100000000000001" customHeight="1" x14ac:dyDescent="0.25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 x14ac:dyDescent="0.25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29</v>
      </c>
      <c r="C39" s="111"/>
      <c r="D39" s="111"/>
      <c r="E39" s="111"/>
      <c r="F39" s="112"/>
      <c r="G39" s="21"/>
      <c r="H39" s="21">
        <f>SUM(H20:H38)</f>
        <v>9</v>
      </c>
      <c r="I39" s="105">
        <f>SUM(I35:J38)</f>
        <v>1100</v>
      </c>
      <c r="J39" s="106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2019-10-12T07:13:06Z</dcterms:modified>
</cp:coreProperties>
</file>