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580C01D1-C5F1-C24F-A3D4-AAF9BE9F35C4}" xr6:coauthVersionLast="47" xr6:coauthVersionMax="47" xr10:uidLastSave="{00000000-0000-0000-0000-000000000000}"/>
  <bookViews>
    <workbookView xWindow="0" yWindow="0" windowWidth="30720" windowHeight="19200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其他报销明细!$A$1:$K$30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" l="1"/>
  <c r="I42" i="2" s="1"/>
  <c r="I40" i="2"/>
  <c r="H42" i="2"/>
  <c r="I25" i="4" l="1"/>
  <c r="G28" i="4" s="1"/>
  <c r="H25" i="4"/>
  <c r="B28" i="4" s="1"/>
  <c r="G25" i="4"/>
  <c r="I23" i="2"/>
  <c r="G26" i="2" s="1"/>
  <c r="H23" i="2"/>
  <c r="B26" i="2" s="1"/>
  <c r="G23" i="2"/>
  <c r="H50" i="3"/>
  <c r="G50" i="3"/>
  <c r="F50" i="3"/>
  <c r="D50" i="3"/>
  <c r="C50" i="3"/>
  <c r="H49" i="3"/>
  <c r="H48" i="3"/>
  <c r="H47" i="3"/>
  <c r="H46" i="3"/>
  <c r="H45" i="3"/>
  <c r="H44" i="3"/>
  <c r="H43" i="3"/>
  <c r="E43" i="3"/>
  <c r="E50" i="3" s="1"/>
  <c r="G42" i="3"/>
  <c r="F42" i="3"/>
  <c r="D42" i="3"/>
  <c r="C42" i="3"/>
  <c r="H41" i="3"/>
  <c r="H40" i="3"/>
  <c r="H39" i="3"/>
  <c r="H42" i="3" s="1"/>
  <c r="H51" i="3" s="1"/>
  <c r="C56" i="3" s="1"/>
  <c r="E39" i="3"/>
  <c r="E42" i="3" s="1"/>
  <c r="H38" i="3"/>
  <c r="G38" i="3"/>
  <c r="F38" i="3"/>
  <c r="D38" i="3"/>
  <c r="C38" i="3"/>
  <c r="H37" i="3"/>
  <c r="H36" i="3"/>
  <c r="E36" i="3"/>
  <c r="E38" i="3" s="1"/>
  <c r="H35" i="3"/>
  <c r="G35" i="3"/>
  <c r="G51" i="3" s="1"/>
  <c r="G56" i="3" s="1"/>
  <c r="F35" i="3"/>
  <c r="F51" i="3" s="1"/>
  <c r="E56" i="3" s="1"/>
  <c r="E35" i="3"/>
  <c r="D35" i="3"/>
  <c r="C35" i="3"/>
  <c r="H34" i="3"/>
  <c r="H33" i="3"/>
  <c r="H32" i="3"/>
  <c r="H31" i="3"/>
  <c r="E31" i="3"/>
  <c r="H30" i="3"/>
  <c r="G30" i="3"/>
  <c r="F30" i="3"/>
  <c r="E30" i="3"/>
  <c r="D30" i="3"/>
  <c r="D51" i="3" s="1"/>
  <c r="C30" i="3"/>
  <c r="H29" i="3"/>
  <c r="H28" i="3"/>
  <c r="H27" i="3"/>
  <c r="H26" i="3"/>
  <c r="E26" i="3"/>
  <c r="H25" i="3"/>
  <c r="G25" i="3"/>
  <c r="F25" i="3"/>
  <c r="E25" i="3"/>
  <c r="D25" i="3"/>
  <c r="C25" i="3"/>
  <c r="C51" i="3" s="1"/>
  <c r="H24" i="3"/>
  <c r="H23" i="3"/>
  <c r="E23" i="3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H16" i="3"/>
  <c r="H15" i="3"/>
  <c r="H19" i="3" s="1"/>
  <c r="E15" i="3"/>
  <c r="E19" i="3" s="1"/>
  <c r="H14" i="3"/>
  <c r="G14" i="3"/>
  <c r="F14" i="3"/>
  <c r="D14" i="3"/>
  <c r="C14" i="3"/>
  <c r="H13" i="3"/>
  <c r="H12" i="3"/>
  <c r="E12" i="3"/>
  <c r="E14" i="3" s="1"/>
  <c r="H11" i="3"/>
  <c r="G11" i="3"/>
  <c r="F11" i="3"/>
  <c r="E11" i="3"/>
  <c r="D11" i="3"/>
  <c r="C11" i="3"/>
  <c r="H10" i="3"/>
  <c r="H9" i="3"/>
  <c r="H8" i="3"/>
  <c r="H7" i="3"/>
  <c r="H6" i="3"/>
  <c r="E6" i="3"/>
  <c r="K26" i="2" l="1"/>
  <c r="K28" i="4"/>
  <c r="E51" i="3"/>
  <c r="A56" i="3" s="1"/>
  <c r="I56" i="3" s="1"/>
</calcChain>
</file>

<file path=xl/sharedStrings.xml><?xml version="1.0" encoding="utf-8"?>
<sst xmlns="http://schemas.openxmlformats.org/spreadsheetml/2006/main" count="147" uniqueCount="94">
  <si>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</si>
  <si>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</si>
  <si>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</si>
  <si>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</si>
  <si>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</si>
  <si>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</si>
  <si>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</si>
  <si>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</si>
  <si>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</si>
  <si>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</si>
  <si>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</si>
  <si>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</si>
  <si>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</si>
  <si>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</si>
  <si>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</si>
  <si>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</si>
  <si>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</si>
  <si>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</si>
  <si>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</si>
  <si>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</si>
  <si>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</si>
  <si>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</si>
  <si>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</si>
  <si>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</si>
  <si>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</si>
  <si>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</si>
  <si>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</si>
  <si>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</si>
  <si>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</si>
  <si>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</si>
  <si>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</si>
  <si>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</si>
  <si>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</si>
  <si>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</si>
  <si>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</si>
  <si>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</si>
  <si>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</si>
  <si>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</si>
  <si>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</si>
  <si>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</si>
  <si>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</si>
  <si>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</si>
  <si>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</si>
  <si>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</si>
  <si>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</si>
  <si>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</si>
  <si>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</si>
  <si>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</si>
  <si>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</si>
  <si>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</si>
  <si>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</si>
  <si>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</si>
  <si>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</si>
  <si>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</si>
  <si>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</si>
  <si>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</si>
  <si>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</si>
  <si>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</si>
  <si>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</si>
  <si>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</si>
  <si>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</si>
  <si>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</si>
  <si>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</si>
  <si>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</si>
  <si>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住宿费</t>
  </si>
  <si>
    <t>当时当地（按员工级别执行差旅标准）</t>
  </si>
  <si>
    <t>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</si>
  <si>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</si>
  <si>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</si>
  <si>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</si>
  <si>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</si>
  <si>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</si>
  <si>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</si>
  <si>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</si>
  <si>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</si>
  <si>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海宁踩线，详见滴滴行程单</t>
    <phoneticPr fontId="14" type="noConversion"/>
  </si>
  <si>
    <t>郭燕雷</t>
    <phoneticPr fontId="14" type="noConversion"/>
  </si>
  <si>
    <t>海宁</t>
    <phoneticPr fontId="14" type="noConversion"/>
  </si>
  <si>
    <t>北京/海宁</t>
    <phoneticPr fontId="14" type="noConversion"/>
  </si>
  <si>
    <t>2025.5-7</t>
    <phoneticPr fontId="14" type="noConversion"/>
  </si>
  <si>
    <t>企划部</t>
    <phoneticPr fontId="14" type="noConversion"/>
  </si>
  <si>
    <t>2025.7.22</t>
    <phoneticPr fontId="14" type="noConversion"/>
  </si>
  <si>
    <t>HMZA-250913-ZJT806</t>
    <phoneticPr fontId="14" type="noConversion"/>
  </si>
  <si>
    <t>开会打车，详见滴滴行程单</t>
    <phoneticPr fontId="13" type="noConversion"/>
  </si>
  <si>
    <t>5.7机场高速费</t>
    <phoneticPr fontId="14" type="noConversion"/>
  </si>
  <si>
    <t>5.8日午餐</t>
    <phoneticPr fontId="14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</si>
  <si>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</si>
  <si>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</si>
  <si>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</si>
  <si>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</si>
  <si>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</si>
  <si>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</si>
  <si>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5.7-5.9</t>
    <phoneticPr fontId="14" type="noConversion"/>
  </si>
  <si>
    <t>7.7-7.9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</si>
</sst>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#,##0.00_ "/>
    <numFmt numFmtId="181" formatCode="0.00_);[Red]\(0.00\)"/>
    <numFmt numFmtId="182" formatCode="#,##0.00;[Red]#,##0.00"/>
    <numFmt numFmtId="183" formatCode="0.00_ "/>
  </numFmts>
  <fonts count="1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45">
    <xf numFmtId="0" fontId="0" fillId="0" borderId="0" xfId="0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81" fontId="3" fillId="0" borderId="7" xfId="3" applyNumberFormat="1" applyFont="1" applyBorder="1" applyAlignment="1">
      <alignment horizontal="center" vertical="center"/>
    </xf>
    <xf numFmtId="181" fontId="3" fillId="0" borderId="11" xfId="3" applyNumberFormat="1" applyFont="1" applyBorder="1" applyAlignment="1">
      <alignment horizontal="center" vertical="center"/>
    </xf>
    <xf numFmtId="182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12" xfId="3" applyFont="1" applyBorder="1">
      <alignment vertical="center"/>
    </xf>
    <xf numFmtId="0" fontId="3" fillId="3" borderId="13" xfId="3" applyFont="1" applyFill="1" applyBorder="1" applyAlignment="1">
      <alignment horizontal="center" vertical="center"/>
    </xf>
    <xf numFmtId="0" fontId="3" fillId="0" borderId="14" xfId="3" applyFont="1" applyBorder="1">
      <alignment vertical="center"/>
    </xf>
    <xf numFmtId="0" fontId="3" fillId="0" borderId="1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wrapText="1"/>
    </xf>
    <xf numFmtId="0" fontId="4" fillId="0" borderId="11" xfId="3" applyFont="1" applyBorder="1">
      <alignment vertical="center"/>
    </xf>
    <xf numFmtId="180" fontId="3" fillId="0" borderId="0" xfId="3" applyNumberFormat="1" applyFont="1" applyAlignment="1">
      <alignment horizontal="left" vertical="center"/>
    </xf>
    <xf numFmtId="183" fontId="4" fillId="0" borderId="11" xfId="3" applyNumberFormat="1" applyFont="1" applyBorder="1" applyAlignment="1">
      <alignment horizontal="center" vertical="center"/>
    </xf>
    <xf numFmtId="0" fontId="6" fillId="0" borderId="0" xfId="1">
      <alignment vertical="center"/>
    </xf>
    <xf numFmtId="181" fontId="3" fillId="2" borderId="11" xfId="3" applyNumberFormat="1" applyFont="1" applyFill="1" applyBorder="1" applyAlignment="1">
      <alignment horizontal="center" vertical="center"/>
    </xf>
    <xf numFmtId="181" fontId="3" fillId="2" borderId="6" xfId="3" applyNumberFormat="1" applyFont="1" applyFill="1" applyBorder="1" applyAlignment="1">
      <alignment horizontal="center" vertical="center"/>
    </xf>
    <xf numFmtId="181" fontId="3" fillId="2" borderId="7" xfId="3" applyNumberFormat="1" applyFont="1" applyFill="1" applyBorder="1" applyAlignment="1">
      <alignment horizontal="center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8" fillId="6" borderId="11" xfId="0" applyNumberFormat="1" applyFont="1" applyFill="1" applyBorder="1" applyAlignment="1">
      <alignment horizontal="center" vertical="center"/>
    </xf>
    <xf numFmtId="4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7" fillId="7" borderId="11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40" fontId="7" fillId="7" borderId="11" xfId="0" applyNumberFormat="1" applyFont="1" applyFill="1" applyBorder="1" applyAlignment="1">
      <alignment horizontal="right" vertical="center"/>
    </xf>
    <xf numFmtId="183" fontId="8" fillId="8" borderId="11" xfId="0" applyNumberFormat="1" applyFont="1" applyFill="1" applyBorder="1" applyAlignment="1">
      <alignment horizontal="center" vertical="center"/>
    </xf>
    <xf numFmtId="0" fontId="1" fillId="0" borderId="0" xfId="3" applyFont="1">
      <alignment vertical="center"/>
    </xf>
    <xf numFmtId="0" fontId="0" fillId="0" borderId="11" xfId="0" applyBorder="1">
      <alignment vertical="center"/>
    </xf>
    <xf numFmtId="0" fontId="7" fillId="7" borderId="11" xfId="0" applyFont="1" applyFill="1" applyBorder="1">
      <alignment vertical="center"/>
    </xf>
    <xf numFmtId="0" fontId="10" fillId="0" borderId="11" xfId="0" applyFont="1" applyBorder="1">
      <alignment vertical="center"/>
    </xf>
    <xf numFmtId="0" fontId="8" fillId="9" borderId="11" xfId="0" applyFont="1" applyFill="1" applyBorder="1" applyAlignment="1">
      <alignment horizontal="center" vertical="center"/>
    </xf>
    <xf numFmtId="183" fontId="9" fillId="0" borderId="11" xfId="0" applyNumberFormat="1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183" fontId="8" fillId="6" borderId="11" xfId="0" applyNumberFormat="1" applyFont="1" applyFill="1" applyBorder="1" applyAlignment="1">
      <alignment horizontal="center" vertical="center"/>
    </xf>
    <xf numFmtId="183" fontId="8" fillId="8" borderId="11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180" fontId="9" fillId="2" borderId="6" xfId="0" applyNumberFormat="1" applyFont="1" applyFill="1" applyBorder="1" applyAlignment="1">
      <alignment horizontal="center" vertical="center"/>
    </xf>
    <xf numFmtId="180" fontId="9" fillId="2" borderId="10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81" fontId="3" fillId="2" borderId="6" xfId="3" applyNumberFormat="1" applyFont="1" applyFill="1" applyBorder="1" applyAlignment="1">
      <alignment horizontal="center" vertical="center"/>
    </xf>
    <xf numFmtId="181" fontId="3" fillId="2" borderId="7" xfId="3" applyNumberFormat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82" fontId="4" fillId="0" borderId="6" xfId="3" applyNumberFormat="1" applyFont="1" applyBorder="1" applyAlignment="1">
      <alignment horizontal="center" vertical="center"/>
    </xf>
    <xf numFmtId="182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80" fontId="4" fillId="2" borderId="11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81" fontId="3" fillId="0" borderId="6" xfId="3" applyNumberFormat="1" applyFont="1" applyBorder="1" applyAlignment="1">
      <alignment horizontal="center" vertical="center"/>
    </xf>
    <xf numFmtId="181" fontId="3" fillId="0" borderId="7" xfId="3" applyNumberFormat="1" applyFont="1" applyBorder="1" applyAlignment="1">
      <alignment horizontal="center" vertical="center"/>
    </xf>
    <xf numFmtId="181" fontId="3" fillId="0" borderId="11" xfId="3" applyNumberFormat="1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15" fillId="2" borderId="11" xfId="3" applyFont="1" applyFill="1" applyBorder="1">
      <alignment vertical="center"/>
    </xf>
    <xf numFmtId="0" fontId="15" fillId="3" borderId="0" xfId="3" applyFont="1" applyFill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7" fillId="0" borderId="1" xfId="3" applyFont="1" applyBorder="1">
      <alignment vertical="center"/>
    </xf>
    <xf numFmtId="0" fontId="17" fillId="0" borderId="2" xfId="3" applyFont="1" applyBorder="1">
      <alignment vertical="center"/>
    </xf>
    <xf numFmtId="0" fontId="17" fillId="0" borderId="2" xfId="3" applyFont="1" applyBorder="1" applyAlignment="1">
      <alignment horizontal="right" vertical="center"/>
    </xf>
    <xf numFmtId="0" fontId="17" fillId="0" borderId="3" xfId="3" applyFont="1" applyBorder="1">
      <alignment vertical="center"/>
    </xf>
    <xf numFmtId="0" fontId="17" fillId="0" borderId="0" xfId="3" applyFont="1">
      <alignment vertical="center"/>
    </xf>
    <xf numFmtId="0" fontId="17" fillId="0" borderId="4" xfId="3" applyFont="1" applyBorder="1">
      <alignment vertical="center"/>
    </xf>
    <xf numFmtId="0" fontId="17" fillId="0" borderId="5" xfId="3" applyFont="1" applyBorder="1">
      <alignment vertical="center"/>
    </xf>
    <xf numFmtId="0" fontId="17" fillId="0" borderId="5" xfId="3" applyFont="1" applyBorder="1" applyAlignment="1">
      <alignment horizontal="right" vertical="center"/>
    </xf>
    <xf numFmtId="0" fontId="17" fillId="3" borderId="5" xfId="3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181" fontId="17" fillId="2" borderId="11" xfId="3" applyNumberFormat="1" applyFont="1" applyFill="1" applyBorder="1" applyAlignment="1">
      <alignment horizontal="center" vertical="center"/>
    </xf>
    <xf numFmtId="181" fontId="17" fillId="2" borderId="11" xfId="3" applyNumberFormat="1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horizontal="center" vertical="center" wrapText="1"/>
    </xf>
    <xf numFmtId="0" fontId="17" fillId="0" borderId="11" xfId="0" applyFont="1" applyBorder="1">
      <alignment vertical="center"/>
    </xf>
    <xf numFmtId="181" fontId="17" fillId="2" borderId="6" xfId="3" applyNumberFormat="1" applyFont="1" applyFill="1" applyBorder="1" applyAlignment="1">
      <alignment horizontal="center" vertical="center"/>
    </xf>
    <xf numFmtId="181" fontId="17" fillId="2" borderId="7" xfId="3" applyNumberFormat="1" applyFont="1" applyFill="1" applyBorder="1" applyAlignment="1">
      <alignment horizontal="center" vertical="center"/>
    </xf>
    <xf numFmtId="0" fontId="17" fillId="2" borderId="11" xfId="3" applyFont="1" applyFill="1" applyBorder="1" applyAlignment="1">
      <alignment vertical="center" wrapText="1"/>
    </xf>
    <xf numFmtId="0" fontId="18" fillId="0" borderId="6" xfId="3" applyFont="1" applyBorder="1" applyAlignment="1">
      <alignment horizontal="center" vertical="center"/>
    </xf>
    <xf numFmtId="0" fontId="18" fillId="0" borderId="10" xfId="3" applyFont="1" applyBorder="1" applyAlignment="1">
      <alignment horizontal="center" vertical="center"/>
    </xf>
    <xf numFmtId="0" fontId="18" fillId="0" borderId="7" xfId="3" applyFont="1" applyBorder="1" applyAlignment="1">
      <alignment horizontal="center" vertical="center"/>
    </xf>
    <xf numFmtId="182" fontId="18" fillId="0" borderId="11" xfId="3" applyNumberFormat="1" applyFont="1" applyBorder="1" applyAlignment="1">
      <alignment horizontal="center" vertical="center"/>
    </xf>
    <xf numFmtId="182" fontId="18" fillId="0" borderId="6" xfId="3" applyNumberFormat="1" applyFont="1" applyBorder="1" applyAlignment="1">
      <alignment horizontal="center" vertical="center"/>
    </xf>
    <xf numFmtId="182" fontId="18" fillId="0" borderId="7" xfId="3" applyNumberFormat="1" applyFont="1" applyBorder="1" applyAlignment="1">
      <alignment horizontal="center" vertical="center"/>
    </xf>
    <xf numFmtId="0" fontId="18" fillId="0" borderId="11" xfId="3" applyFont="1" applyBorder="1">
      <alignment vertical="center"/>
    </xf>
    <xf numFmtId="0" fontId="17" fillId="0" borderId="0" xfId="3" applyFont="1" applyBorder="1">
      <alignment vertical="center"/>
    </xf>
    <xf numFmtId="0" fontId="17" fillId="0" borderId="0" xfId="3" applyFont="1" applyBorder="1" applyAlignment="1">
      <alignment horizontal="right" vertical="center"/>
    </xf>
    <xf numFmtId="0" fontId="15" fillId="3" borderId="0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15" fillId="3" borderId="0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4" xfId="0" applyBorder="1">
      <alignment vertical="center"/>
    </xf>
  </cellXfs>
  <cellStyles count="5">
    <cellStyle name="常规" xfId="0" builtinId="0"/>
    <cellStyle name="常规 2" xfId="2" xr:uid="{00000000-0005-0000-0000-000031000000}"/>
    <cellStyle name="常规 3" xfId="3" xr:uid="{00000000-0005-0000-0000-000032000000}"/>
    <cellStyle name="常规 4" xfId="4" xr:uid="{00000000-0005-0000-0000-000033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workbookViewId="0">
      <selection activeCell="M15" sqref="M15"/>
    </sheetView>
  </sheetViews>
  <sheetFormatPr baseColWidth="10" defaultColWidth="9" defaultRowHeight="21" customHeight="1"/>
  <cols>
    <col min="1" max="1" width="9" style="34"/>
    <col min="2" max="2" width="16.6640625" customWidth="1"/>
    <col min="3" max="3" width="9" style="35"/>
    <col min="9" max="9" width="24.8320312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3" spans="1:12" ht="21" customHeight="1">
      <c r="I3" s="51" t="s">
        <v>1</v>
      </c>
      <c r="J3" s="51"/>
    </row>
    <row r="4" spans="1:12" ht="21" customHeight="1">
      <c r="A4" s="59" t="s">
        <v>2</v>
      </c>
      <c r="B4" s="64" t="s">
        <v>3</v>
      </c>
      <c r="C4" s="52" t="s">
        <v>4</v>
      </c>
      <c r="D4" s="52"/>
      <c r="E4" s="52"/>
      <c r="F4" s="53" t="s">
        <v>5</v>
      </c>
      <c r="G4" s="53"/>
      <c r="H4" s="53"/>
      <c r="I4" s="53"/>
      <c r="J4" s="64" t="s">
        <v>6</v>
      </c>
    </row>
    <row r="5" spans="1:12" ht="21" customHeight="1">
      <c r="A5" s="59"/>
      <c r="B5" s="64"/>
      <c r="C5" s="37" t="s">
        <v>7</v>
      </c>
      <c r="D5" s="38" t="s">
        <v>8</v>
      </c>
      <c r="E5" s="36" t="s">
        <v>9</v>
      </c>
      <c r="F5" s="43" t="s">
        <v>10</v>
      </c>
      <c r="G5" s="43" t="s">
        <v>11</v>
      </c>
      <c r="H5" s="43" t="s">
        <v>12</v>
      </c>
      <c r="I5" s="43" t="s">
        <v>13</v>
      </c>
      <c r="J5" s="64"/>
    </row>
    <row r="6" spans="1:12" ht="21" customHeight="1">
      <c r="A6" s="60">
        <v>1</v>
      </c>
      <c r="B6" s="65" t="s">
        <v>14</v>
      </c>
      <c r="C6" s="68">
        <v>0</v>
      </c>
      <c r="D6" s="71"/>
      <c r="E6" s="68">
        <f>C6*D6</f>
        <v>0</v>
      </c>
      <c r="F6" s="39">
        <v>0</v>
      </c>
      <c r="G6" s="39">
        <v>0</v>
      </c>
      <c r="H6" s="39">
        <f t="shared" ref="H6:H43" si="0">F6+G6</f>
        <v>0</v>
      </c>
      <c r="I6" s="45"/>
      <c r="J6" s="72" t="s">
        <v>15</v>
      </c>
    </row>
    <row r="7" spans="1:12" ht="21" customHeight="1">
      <c r="A7" s="60"/>
      <c r="B7" s="65"/>
      <c r="C7" s="68"/>
      <c r="D7" s="71"/>
      <c r="E7" s="68"/>
      <c r="F7" s="39">
        <v>0</v>
      </c>
      <c r="G7" s="39">
        <v>0</v>
      </c>
      <c r="H7" s="39">
        <f t="shared" si="0"/>
        <v>0</v>
      </c>
      <c r="I7" s="45"/>
      <c r="J7" s="73"/>
    </row>
    <row r="8" spans="1:12" ht="21" customHeight="1">
      <c r="A8" s="60"/>
      <c r="B8" s="65"/>
      <c r="C8" s="68"/>
      <c r="D8" s="71"/>
      <c r="E8" s="68"/>
      <c r="F8" s="39">
        <v>0</v>
      </c>
      <c r="G8" s="39">
        <v>0</v>
      </c>
      <c r="H8" s="39">
        <f t="shared" si="0"/>
        <v>0</v>
      </c>
      <c r="I8" s="45"/>
      <c r="J8" s="73"/>
    </row>
    <row r="9" spans="1:12" ht="21" customHeight="1">
      <c r="A9" s="60"/>
      <c r="B9" s="65"/>
      <c r="C9" s="68"/>
      <c r="D9" s="71"/>
      <c r="E9" s="68"/>
      <c r="F9" s="39">
        <v>0</v>
      </c>
      <c r="G9" s="39">
        <v>0</v>
      </c>
      <c r="H9" s="39">
        <f t="shared" si="0"/>
        <v>0</v>
      </c>
      <c r="I9" s="45"/>
      <c r="J9" s="73"/>
    </row>
    <row r="10" spans="1:12" ht="21" customHeight="1">
      <c r="A10" s="60"/>
      <c r="B10" s="65"/>
      <c r="C10" s="68"/>
      <c r="D10" s="71"/>
      <c r="E10" s="68"/>
      <c r="F10" s="39">
        <v>0</v>
      </c>
      <c r="G10" s="39">
        <v>0</v>
      </c>
      <c r="H10" s="39">
        <f t="shared" si="0"/>
        <v>0</v>
      </c>
      <c r="I10" s="45"/>
      <c r="J10" s="73"/>
    </row>
    <row r="11" spans="1:12" s="33" customFormat="1" ht="21" customHeight="1">
      <c r="A11" s="40"/>
      <c r="B11" s="41" t="s">
        <v>16</v>
      </c>
      <c r="C11" s="42">
        <f>SUM(C6)</f>
        <v>0</v>
      </c>
      <c r="D11" s="42">
        <f t="shared" ref="D11:H11" si="1">SUM(D6)</f>
        <v>0</v>
      </c>
      <c r="E11" s="42">
        <f t="shared" si="1"/>
        <v>0</v>
      </c>
      <c r="F11" s="42">
        <f t="shared" si="1"/>
        <v>0</v>
      </c>
      <c r="G11" s="42">
        <f t="shared" si="1"/>
        <v>0</v>
      </c>
      <c r="H11" s="42">
        <f t="shared" si="1"/>
        <v>0</v>
      </c>
      <c r="I11" s="46"/>
      <c r="J11" s="74"/>
    </row>
    <row r="12" spans="1:12" ht="21" customHeight="1">
      <c r="A12" s="61">
        <v>2</v>
      </c>
      <c r="B12" s="66" t="s">
        <v>17</v>
      </c>
      <c r="C12" s="69">
        <v>0</v>
      </c>
      <c r="D12" s="61"/>
      <c r="E12" s="69">
        <f t="shared" ref="E12:E43" si="2">C12*D12</f>
        <v>0</v>
      </c>
      <c r="F12" s="39">
        <v>0</v>
      </c>
      <c r="G12" s="39">
        <v>0</v>
      </c>
      <c r="H12" s="39">
        <f t="shared" si="0"/>
        <v>0</v>
      </c>
      <c r="I12" s="45"/>
      <c r="J12" s="72" t="s">
        <v>18</v>
      </c>
    </row>
    <row r="13" spans="1:12" ht="21" customHeight="1">
      <c r="A13" s="62"/>
      <c r="B13" s="67"/>
      <c r="C13" s="70"/>
      <c r="D13" s="62"/>
      <c r="E13" s="70"/>
      <c r="F13" s="39">
        <v>0</v>
      </c>
      <c r="G13" s="39">
        <v>0</v>
      </c>
      <c r="H13" s="39">
        <f t="shared" ref="H13" si="3">F13+G13</f>
        <v>0</v>
      </c>
      <c r="I13" s="45"/>
      <c r="J13" s="73"/>
    </row>
    <row r="14" spans="1:12" s="33" customFormat="1" ht="21" customHeight="1">
      <c r="A14" s="40"/>
      <c r="B14" s="41" t="s">
        <v>19</v>
      </c>
      <c r="C14" s="42">
        <f>SUM(C12)</f>
        <v>0</v>
      </c>
      <c r="D14" s="42">
        <f t="shared" ref="D14:E14" si="4">SUM(D12)</f>
        <v>0</v>
      </c>
      <c r="E14" s="42">
        <f t="shared" si="4"/>
        <v>0</v>
      </c>
      <c r="F14" s="42">
        <f>SUM(F12:F13)</f>
        <v>0</v>
      </c>
      <c r="G14" s="42">
        <f t="shared" ref="G14:H14" si="5">SUM(G12:G13)</f>
        <v>0</v>
      </c>
      <c r="H14" s="42">
        <f t="shared" si="5"/>
        <v>0</v>
      </c>
      <c r="I14" s="46"/>
      <c r="J14" s="74"/>
    </row>
    <row r="15" spans="1:12" ht="21" customHeight="1">
      <c r="A15" s="60">
        <v>3</v>
      </c>
      <c r="B15" s="65" t="s">
        <v>20</v>
      </c>
      <c r="C15" s="68">
        <v>0</v>
      </c>
      <c r="D15" s="71"/>
      <c r="E15" s="68">
        <f t="shared" si="2"/>
        <v>0</v>
      </c>
      <c r="F15" s="39">
        <v>0</v>
      </c>
      <c r="G15" s="39">
        <v>0</v>
      </c>
      <c r="H15" s="39">
        <f t="shared" si="0"/>
        <v>0</v>
      </c>
      <c r="I15" s="45"/>
      <c r="J15" s="75" t="s">
        <v>21</v>
      </c>
    </row>
    <row r="16" spans="1:12" ht="21" customHeight="1">
      <c r="A16" s="60"/>
      <c r="B16" s="65"/>
      <c r="C16" s="68"/>
      <c r="D16" s="71"/>
      <c r="E16" s="68"/>
      <c r="F16" s="39">
        <v>0</v>
      </c>
      <c r="G16" s="39">
        <v>0</v>
      </c>
      <c r="H16" s="39">
        <f t="shared" si="0"/>
        <v>0</v>
      </c>
      <c r="I16" s="45"/>
      <c r="J16" s="76"/>
    </row>
    <row r="17" spans="1:10" ht="21" customHeight="1">
      <c r="A17" s="60"/>
      <c r="B17" s="65"/>
      <c r="C17" s="68"/>
      <c r="D17" s="71"/>
      <c r="E17" s="68"/>
      <c r="F17" s="39">
        <v>0</v>
      </c>
      <c r="G17" s="39">
        <v>0</v>
      </c>
      <c r="H17" s="39">
        <f t="shared" si="0"/>
        <v>0</v>
      </c>
      <c r="I17" s="45"/>
      <c r="J17" s="76"/>
    </row>
    <row r="18" spans="1:10" ht="21" customHeight="1">
      <c r="A18" s="60"/>
      <c r="B18" s="65"/>
      <c r="C18" s="68"/>
      <c r="D18" s="71"/>
      <c r="E18" s="68"/>
      <c r="F18" s="39">
        <v>0</v>
      </c>
      <c r="G18" s="39">
        <v>0</v>
      </c>
      <c r="H18" s="39">
        <f t="shared" si="0"/>
        <v>0</v>
      </c>
      <c r="I18" s="45"/>
      <c r="J18" s="76"/>
    </row>
    <row r="19" spans="1:10" s="33" customFormat="1" ht="21" customHeight="1">
      <c r="A19" s="40"/>
      <c r="B19" s="41" t="s">
        <v>22</v>
      </c>
      <c r="C19" s="42">
        <f>SUM(C15)</f>
        <v>0</v>
      </c>
      <c r="D19" s="42">
        <f t="shared" ref="D19:H19" si="6">SUM(D15)</f>
        <v>0</v>
      </c>
      <c r="E19" s="42">
        <f t="shared" si="6"/>
        <v>0</v>
      </c>
      <c r="F19" s="42">
        <f t="shared" si="6"/>
        <v>0</v>
      </c>
      <c r="G19" s="42">
        <f t="shared" si="6"/>
        <v>0</v>
      </c>
      <c r="H19" s="42">
        <f t="shared" si="6"/>
        <v>0</v>
      </c>
      <c r="I19" s="46"/>
      <c r="J19" s="77"/>
    </row>
    <row r="20" spans="1:10" ht="21" customHeight="1">
      <c r="A20" s="60">
        <v>4</v>
      </c>
      <c r="B20" s="65" t="s">
        <v>23</v>
      </c>
      <c r="C20" s="68">
        <v>0</v>
      </c>
      <c r="D20" s="71"/>
      <c r="E20" s="68">
        <f t="shared" si="2"/>
        <v>0</v>
      </c>
      <c r="F20" s="39">
        <v>0</v>
      </c>
      <c r="G20" s="39">
        <v>0</v>
      </c>
      <c r="H20" s="39">
        <f t="shared" si="0"/>
        <v>0</v>
      </c>
      <c r="I20" s="45"/>
      <c r="J20" s="75" t="s">
        <v>24</v>
      </c>
    </row>
    <row r="21" spans="1:10" ht="21" customHeight="1">
      <c r="A21" s="60"/>
      <c r="B21" s="65"/>
      <c r="C21" s="68"/>
      <c r="D21" s="71"/>
      <c r="E21" s="68"/>
      <c r="F21" s="39">
        <v>0</v>
      </c>
      <c r="G21" s="39">
        <v>0</v>
      </c>
      <c r="H21" s="39">
        <f t="shared" si="0"/>
        <v>0</v>
      </c>
      <c r="I21" s="45"/>
      <c r="J21" s="76"/>
    </row>
    <row r="22" spans="1:10" s="33" customFormat="1" ht="21" customHeight="1">
      <c r="A22" s="40"/>
      <c r="B22" s="41" t="s">
        <v>25</v>
      </c>
      <c r="C22" s="42">
        <f>SUM(C20)</f>
        <v>0</v>
      </c>
      <c r="D22" s="42">
        <f t="shared" ref="D22:H22" si="7">SUM(D20)</f>
        <v>0</v>
      </c>
      <c r="E22" s="42">
        <f t="shared" si="7"/>
        <v>0</v>
      </c>
      <c r="F22" s="42">
        <f t="shared" si="7"/>
        <v>0</v>
      </c>
      <c r="G22" s="42">
        <f t="shared" si="7"/>
        <v>0</v>
      </c>
      <c r="H22" s="42">
        <f t="shared" si="7"/>
        <v>0</v>
      </c>
      <c r="I22" s="46"/>
      <c r="J22" s="77"/>
    </row>
    <row r="23" spans="1:10" ht="21" customHeight="1">
      <c r="A23" s="61">
        <v>5</v>
      </c>
      <c r="B23" s="66" t="s">
        <v>26</v>
      </c>
      <c r="C23" s="69">
        <v>0</v>
      </c>
      <c r="D23" s="61"/>
      <c r="E23" s="69">
        <f t="shared" si="2"/>
        <v>0</v>
      </c>
      <c r="F23" s="39">
        <v>0</v>
      </c>
      <c r="G23" s="39">
        <v>0</v>
      </c>
      <c r="H23" s="39">
        <f t="shared" si="0"/>
        <v>0</v>
      </c>
      <c r="I23" s="45"/>
      <c r="J23" s="72" t="s">
        <v>27</v>
      </c>
    </row>
    <row r="24" spans="1:10" ht="21" customHeight="1">
      <c r="A24" s="62"/>
      <c r="B24" s="67"/>
      <c r="C24" s="70"/>
      <c r="D24" s="62"/>
      <c r="E24" s="70"/>
      <c r="F24" s="39">
        <v>0</v>
      </c>
      <c r="G24" s="39">
        <v>0</v>
      </c>
      <c r="H24" s="39">
        <f t="shared" ref="H24" si="8">F24+G24</f>
        <v>0</v>
      </c>
      <c r="I24" s="45"/>
      <c r="J24" s="73"/>
    </row>
    <row r="25" spans="1:10" s="33" customFormat="1" ht="21" customHeight="1">
      <c r="A25" s="40"/>
      <c r="B25" s="41" t="s">
        <v>28</v>
      </c>
      <c r="C25" s="42">
        <f>SUM(C23)</f>
        <v>0</v>
      </c>
      <c r="D25" s="42">
        <f t="shared" ref="D25:E25" si="9">SUM(D23)</f>
        <v>0</v>
      </c>
      <c r="E25" s="42">
        <f t="shared" si="9"/>
        <v>0</v>
      </c>
      <c r="F25" s="42">
        <f>SUM(F23:F24)</f>
        <v>0</v>
      </c>
      <c r="G25" s="42">
        <f t="shared" ref="G25:H25" si="10">SUM(G23:G24)</f>
        <v>0</v>
      </c>
      <c r="H25" s="42">
        <f t="shared" si="10"/>
        <v>0</v>
      </c>
      <c r="I25" s="46"/>
      <c r="J25" s="74"/>
    </row>
    <row r="26" spans="1:10" ht="21" customHeight="1">
      <c r="A26" s="60">
        <v>6</v>
      </c>
      <c r="B26" s="65" t="s">
        <v>29</v>
      </c>
      <c r="C26" s="68">
        <v>0</v>
      </c>
      <c r="D26" s="71"/>
      <c r="E26" s="68">
        <f t="shared" si="2"/>
        <v>0</v>
      </c>
      <c r="F26" s="39">
        <v>0</v>
      </c>
      <c r="G26" s="39">
        <v>0</v>
      </c>
      <c r="H26" s="39">
        <f t="shared" si="0"/>
        <v>0</v>
      </c>
      <c r="I26" s="45"/>
      <c r="J26" s="72" t="s">
        <v>30</v>
      </c>
    </row>
    <row r="27" spans="1:10" ht="21" customHeight="1">
      <c r="A27" s="60"/>
      <c r="B27" s="65"/>
      <c r="C27" s="68"/>
      <c r="D27" s="71"/>
      <c r="E27" s="68"/>
      <c r="F27" s="39">
        <v>0</v>
      </c>
      <c r="G27" s="39">
        <v>0</v>
      </c>
      <c r="H27" s="39">
        <f t="shared" si="0"/>
        <v>0</v>
      </c>
      <c r="I27" s="45"/>
      <c r="J27" s="76"/>
    </row>
    <row r="28" spans="1:10" ht="21" customHeight="1">
      <c r="A28" s="60"/>
      <c r="B28" s="65"/>
      <c r="C28" s="68"/>
      <c r="D28" s="71"/>
      <c r="E28" s="68"/>
      <c r="F28" s="39">
        <v>0</v>
      </c>
      <c r="G28" s="39">
        <v>0</v>
      </c>
      <c r="H28" s="39">
        <f t="shared" si="0"/>
        <v>0</v>
      </c>
      <c r="I28" s="45"/>
      <c r="J28" s="76"/>
    </row>
    <row r="29" spans="1:10" ht="21" customHeight="1">
      <c r="A29" s="60"/>
      <c r="B29" s="65"/>
      <c r="C29" s="68"/>
      <c r="D29" s="71"/>
      <c r="E29" s="68"/>
      <c r="F29" s="39">
        <v>0</v>
      </c>
      <c r="G29" s="39">
        <v>0</v>
      </c>
      <c r="H29" s="39">
        <f t="shared" si="0"/>
        <v>0</v>
      </c>
      <c r="I29" s="45"/>
      <c r="J29" s="76"/>
    </row>
    <row r="30" spans="1:10" s="33" customFormat="1" ht="21" customHeight="1">
      <c r="A30" s="40"/>
      <c r="B30" s="41" t="s">
        <v>31</v>
      </c>
      <c r="C30" s="42">
        <f>SUM(C26)</f>
        <v>0</v>
      </c>
      <c r="D30" s="42">
        <f t="shared" ref="D30:H30" si="11">SUM(D26)</f>
        <v>0</v>
      </c>
      <c r="E30" s="42">
        <f t="shared" si="11"/>
        <v>0</v>
      </c>
      <c r="F30" s="42">
        <f t="shared" si="11"/>
        <v>0</v>
      </c>
      <c r="G30" s="42">
        <f t="shared" si="11"/>
        <v>0</v>
      </c>
      <c r="H30" s="42">
        <f t="shared" si="11"/>
        <v>0</v>
      </c>
      <c r="I30" s="46"/>
      <c r="J30" s="77"/>
    </row>
    <row r="31" spans="1:10" ht="21" customHeight="1">
      <c r="A31" s="60">
        <v>7</v>
      </c>
      <c r="B31" s="65" t="s">
        <v>32</v>
      </c>
      <c r="C31" s="68">
        <v>0</v>
      </c>
      <c r="D31" s="71"/>
      <c r="E31" s="68">
        <f t="shared" si="2"/>
        <v>0</v>
      </c>
      <c r="F31" s="39">
        <v>0</v>
      </c>
      <c r="G31" s="39">
        <v>0</v>
      </c>
      <c r="H31" s="39">
        <f t="shared" si="0"/>
        <v>0</v>
      </c>
      <c r="I31" s="45"/>
      <c r="J31" s="78"/>
    </row>
    <row r="32" spans="1:10" ht="21" customHeight="1">
      <c r="A32" s="60"/>
      <c r="B32" s="65"/>
      <c r="C32" s="68"/>
      <c r="D32" s="71"/>
      <c r="E32" s="68"/>
      <c r="F32" s="39">
        <v>0</v>
      </c>
      <c r="G32" s="39">
        <v>0</v>
      </c>
      <c r="H32" s="39">
        <f t="shared" si="0"/>
        <v>0</v>
      </c>
      <c r="I32" s="45"/>
      <c r="J32" s="79"/>
    </row>
    <row r="33" spans="1:10" ht="21" customHeight="1">
      <c r="A33" s="60"/>
      <c r="B33" s="65"/>
      <c r="C33" s="68"/>
      <c r="D33" s="71"/>
      <c r="E33" s="68"/>
      <c r="F33" s="39">
        <v>0</v>
      </c>
      <c r="G33" s="39">
        <v>0</v>
      </c>
      <c r="H33" s="39">
        <f t="shared" si="0"/>
        <v>0</v>
      </c>
      <c r="I33" s="45"/>
      <c r="J33" s="79"/>
    </row>
    <row r="34" spans="1:10" ht="21" customHeight="1">
      <c r="A34" s="60"/>
      <c r="B34" s="65"/>
      <c r="C34" s="68"/>
      <c r="D34" s="71"/>
      <c r="E34" s="68"/>
      <c r="F34" s="39">
        <v>0</v>
      </c>
      <c r="G34" s="39">
        <v>0</v>
      </c>
      <c r="H34" s="39">
        <f t="shared" si="0"/>
        <v>0</v>
      </c>
      <c r="I34" s="45"/>
      <c r="J34" s="79"/>
    </row>
    <row r="35" spans="1:10" s="33" customFormat="1" ht="21" customHeight="1">
      <c r="A35" s="40"/>
      <c r="B35" s="41" t="s">
        <v>33</v>
      </c>
      <c r="C35" s="42">
        <f>SUM(C31)</f>
        <v>0</v>
      </c>
      <c r="D35" s="42">
        <f t="shared" ref="D35:H35" si="12">SUM(D31)</f>
        <v>0</v>
      </c>
      <c r="E35" s="42">
        <f t="shared" si="12"/>
        <v>0</v>
      </c>
      <c r="F35" s="42">
        <f t="shared" si="12"/>
        <v>0</v>
      </c>
      <c r="G35" s="42">
        <f t="shared" si="12"/>
        <v>0</v>
      </c>
      <c r="H35" s="42">
        <f t="shared" si="12"/>
        <v>0</v>
      </c>
      <c r="I35" s="46"/>
      <c r="J35" s="80"/>
    </row>
    <row r="36" spans="1:10" ht="21" customHeight="1">
      <c r="A36" s="60">
        <v>8</v>
      </c>
      <c r="B36" s="65" t="s">
        <v>34</v>
      </c>
      <c r="C36" s="68">
        <v>0</v>
      </c>
      <c r="D36" s="71"/>
      <c r="E36" s="68">
        <f t="shared" si="2"/>
        <v>0</v>
      </c>
      <c r="F36" s="39">
        <v>0</v>
      </c>
      <c r="G36" s="39">
        <v>0</v>
      </c>
      <c r="H36" s="39">
        <f t="shared" si="0"/>
        <v>0</v>
      </c>
      <c r="I36" s="45"/>
      <c r="J36" s="75" t="s">
        <v>35</v>
      </c>
    </row>
    <row r="37" spans="1:10" ht="21" customHeight="1">
      <c r="A37" s="60"/>
      <c r="B37" s="65"/>
      <c r="C37" s="68"/>
      <c r="D37" s="71"/>
      <c r="E37" s="68"/>
      <c r="F37" s="39">
        <v>0</v>
      </c>
      <c r="G37" s="39">
        <v>0</v>
      </c>
      <c r="H37" s="39">
        <f t="shared" si="0"/>
        <v>0</v>
      </c>
      <c r="I37" s="45"/>
      <c r="J37" s="76"/>
    </row>
    <row r="38" spans="1:10" s="33" customFormat="1" ht="21" customHeight="1">
      <c r="A38" s="40"/>
      <c r="B38" s="41" t="s">
        <v>36</v>
      </c>
      <c r="C38" s="42">
        <f>SUM(C36)</f>
        <v>0</v>
      </c>
      <c r="D38" s="42">
        <f t="shared" ref="D38:H38" si="13">SUM(D36)</f>
        <v>0</v>
      </c>
      <c r="E38" s="42">
        <f t="shared" si="13"/>
        <v>0</v>
      </c>
      <c r="F38" s="42">
        <f t="shared" si="13"/>
        <v>0</v>
      </c>
      <c r="G38" s="42">
        <f t="shared" si="13"/>
        <v>0</v>
      </c>
      <c r="H38" s="42">
        <f t="shared" si="13"/>
        <v>0</v>
      </c>
      <c r="I38" s="46"/>
      <c r="J38" s="77"/>
    </row>
    <row r="39" spans="1:10" ht="21" customHeight="1">
      <c r="A39" s="60">
        <v>9</v>
      </c>
      <c r="B39" s="65" t="s">
        <v>37</v>
      </c>
      <c r="C39" s="68">
        <v>0</v>
      </c>
      <c r="D39" s="71"/>
      <c r="E39" s="68">
        <f t="shared" si="2"/>
        <v>0</v>
      </c>
      <c r="F39" s="39">
        <v>0</v>
      </c>
      <c r="G39" s="39">
        <v>0</v>
      </c>
      <c r="H39" s="39">
        <f t="shared" si="0"/>
        <v>0</v>
      </c>
      <c r="I39" s="45"/>
      <c r="J39" s="72" t="s">
        <v>38</v>
      </c>
    </row>
    <row r="40" spans="1:10" ht="21" customHeight="1">
      <c r="A40" s="60"/>
      <c r="B40" s="65"/>
      <c r="C40" s="68"/>
      <c r="D40" s="71"/>
      <c r="E40" s="68"/>
      <c r="F40" s="39">
        <v>0</v>
      </c>
      <c r="G40" s="39">
        <v>0</v>
      </c>
      <c r="H40" s="39">
        <f t="shared" si="0"/>
        <v>0</v>
      </c>
      <c r="I40" s="45"/>
      <c r="J40" s="73"/>
    </row>
    <row r="41" spans="1:10" ht="21" customHeight="1">
      <c r="A41" s="60"/>
      <c r="B41" s="65"/>
      <c r="C41" s="68"/>
      <c r="D41" s="71"/>
      <c r="E41" s="68"/>
      <c r="F41" s="39">
        <v>0</v>
      </c>
      <c r="G41" s="39">
        <v>0</v>
      </c>
      <c r="H41" s="39">
        <f t="shared" si="0"/>
        <v>0</v>
      </c>
      <c r="I41" s="45"/>
      <c r="J41" s="73"/>
    </row>
    <row r="42" spans="1:10" s="33" customFormat="1" ht="21" customHeight="1">
      <c r="A42" s="40"/>
      <c r="B42" s="41" t="s">
        <v>39</v>
      </c>
      <c r="C42" s="42">
        <f>SUM(C39)</f>
        <v>0</v>
      </c>
      <c r="D42" s="42">
        <f t="shared" ref="D42:H42" si="14">SUM(D39)</f>
        <v>0</v>
      </c>
      <c r="E42" s="42">
        <f t="shared" si="14"/>
        <v>0</v>
      </c>
      <c r="F42" s="42">
        <f t="shared" si="14"/>
        <v>0</v>
      </c>
      <c r="G42" s="42">
        <f t="shared" si="14"/>
        <v>0</v>
      </c>
      <c r="H42" s="42">
        <f t="shared" si="14"/>
        <v>0</v>
      </c>
      <c r="I42" s="46"/>
      <c r="J42" s="74"/>
    </row>
    <row r="43" spans="1:10" ht="21" customHeight="1">
      <c r="A43" s="61">
        <v>10</v>
      </c>
      <c r="B43" s="65" t="s">
        <v>40</v>
      </c>
      <c r="C43" s="68">
        <v>0</v>
      </c>
      <c r="D43" s="71"/>
      <c r="E43" s="68">
        <f t="shared" si="2"/>
        <v>0</v>
      </c>
      <c r="F43" s="39">
        <v>0</v>
      </c>
      <c r="G43" s="39">
        <v>0</v>
      </c>
      <c r="H43" s="39">
        <f t="shared" si="0"/>
        <v>0</v>
      </c>
      <c r="I43" s="45"/>
      <c r="J43" s="78"/>
    </row>
    <row r="44" spans="1:10" ht="21" customHeight="1">
      <c r="A44" s="63"/>
      <c r="B44" s="65"/>
      <c r="C44" s="68"/>
      <c r="D44" s="71"/>
      <c r="E44" s="68"/>
      <c r="F44" s="39">
        <v>0</v>
      </c>
      <c r="G44" s="39">
        <v>0</v>
      </c>
      <c r="H44" s="39">
        <f t="shared" ref="H44:H49" si="15">F44+G44</f>
        <v>0</v>
      </c>
      <c r="I44" s="45"/>
      <c r="J44" s="79"/>
    </row>
    <row r="45" spans="1:10" ht="21" customHeight="1">
      <c r="A45" s="63"/>
      <c r="B45" s="65"/>
      <c r="C45" s="68"/>
      <c r="D45" s="71"/>
      <c r="E45" s="68"/>
      <c r="F45" s="39">
        <v>0</v>
      </c>
      <c r="G45" s="39">
        <v>0</v>
      </c>
      <c r="H45" s="39">
        <f t="shared" si="15"/>
        <v>0</v>
      </c>
      <c r="I45" s="45"/>
      <c r="J45" s="79"/>
    </row>
    <row r="46" spans="1:10" ht="21" customHeight="1">
      <c r="A46" s="63"/>
      <c r="B46" s="65"/>
      <c r="C46" s="68"/>
      <c r="D46" s="71"/>
      <c r="E46" s="68"/>
      <c r="F46" s="39">
        <v>0</v>
      </c>
      <c r="G46" s="39">
        <v>0</v>
      </c>
      <c r="H46" s="39">
        <f t="shared" si="15"/>
        <v>0</v>
      </c>
      <c r="I46" s="45"/>
      <c r="J46" s="79"/>
    </row>
    <row r="47" spans="1:10" ht="21" customHeight="1">
      <c r="A47" s="63"/>
      <c r="B47" s="65"/>
      <c r="C47" s="68"/>
      <c r="D47" s="71"/>
      <c r="E47" s="68"/>
      <c r="F47" s="39">
        <v>0</v>
      </c>
      <c r="G47" s="39">
        <v>0</v>
      </c>
      <c r="H47" s="39">
        <f t="shared" si="15"/>
        <v>0</v>
      </c>
      <c r="I47" s="45"/>
      <c r="J47" s="79"/>
    </row>
    <row r="48" spans="1:10" ht="21" customHeight="1">
      <c r="A48" s="63"/>
      <c r="B48" s="65"/>
      <c r="C48" s="68"/>
      <c r="D48" s="71"/>
      <c r="E48" s="68"/>
      <c r="F48" s="39">
        <v>0</v>
      </c>
      <c r="G48" s="39">
        <v>0</v>
      </c>
      <c r="H48" s="39">
        <f t="shared" si="15"/>
        <v>0</v>
      </c>
      <c r="I48" s="45"/>
      <c r="J48" s="79"/>
    </row>
    <row r="49" spans="1:10" ht="21" customHeight="1">
      <c r="A49" s="62"/>
      <c r="B49" s="65"/>
      <c r="C49" s="68"/>
      <c r="D49" s="71"/>
      <c r="E49" s="68"/>
      <c r="F49" s="39">
        <v>0</v>
      </c>
      <c r="G49" s="39">
        <v>0</v>
      </c>
      <c r="H49" s="39">
        <f t="shared" si="15"/>
        <v>0</v>
      </c>
      <c r="I49" s="45"/>
      <c r="J49" s="79"/>
    </row>
    <row r="50" spans="1:10" s="33" customFormat="1" ht="21" customHeight="1">
      <c r="A50" s="40"/>
      <c r="B50" s="41" t="s">
        <v>41</v>
      </c>
      <c r="C50" s="42">
        <f>SUM(C43)</f>
        <v>0</v>
      </c>
      <c r="D50" s="42">
        <f t="shared" ref="D50:H50" si="16">SUM(D43)</f>
        <v>0</v>
      </c>
      <c r="E50" s="42">
        <f t="shared" si="16"/>
        <v>0</v>
      </c>
      <c r="F50" s="42">
        <f t="shared" si="16"/>
        <v>0</v>
      </c>
      <c r="G50" s="42">
        <f t="shared" si="16"/>
        <v>0</v>
      </c>
      <c r="H50" s="42">
        <f t="shared" si="16"/>
        <v>0</v>
      </c>
      <c r="I50" s="46"/>
      <c r="J50" s="80"/>
    </row>
    <row r="51" spans="1:10" ht="21" customHeight="1">
      <c r="A51" s="40"/>
      <c r="B51" s="41" t="s">
        <v>42</v>
      </c>
      <c r="C51" s="42">
        <f>SUM(C50,C42,C38,C35,C30,C25,C22,C19,C14,C11)</f>
        <v>0</v>
      </c>
      <c r="D51" s="42">
        <f t="shared" ref="D51:H51" si="17">SUM(D50,D42,D38,D35,D30,D25,D22,D19,D14,D11)</f>
        <v>0</v>
      </c>
      <c r="E51" s="42">
        <f t="shared" si="17"/>
        <v>0</v>
      </c>
      <c r="F51" s="42">
        <f t="shared" si="17"/>
        <v>0</v>
      </c>
      <c r="G51" s="42">
        <f t="shared" si="17"/>
        <v>0</v>
      </c>
      <c r="H51" s="42">
        <f t="shared" si="17"/>
        <v>0</v>
      </c>
      <c r="I51" s="46"/>
      <c r="J51" s="47"/>
    </row>
    <row r="55" spans="1:10" ht="21" customHeight="1">
      <c r="A55" s="54" t="s">
        <v>43</v>
      </c>
      <c r="B55" s="55"/>
      <c r="C55" s="56" t="s">
        <v>44</v>
      </c>
      <c r="D55" s="56"/>
      <c r="E55" s="56" t="s">
        <v>45</v>
      </c>
      <c r="F55" s="56"/>
      <c r="G55" s="56" t="s">
        <v>46</v>
      </c>
      <c r="H55" s="56"/>
      <c r="I55" s="48" t="s">
        <v>47</v>
      </c>
    </row>
    <row r="56" spans="1:10" ht="21" customHeight="1">
      <c r="A56" s="57">
        <f>E51</f>
        <v>0</v>
      </c>
      <c r="B56" s="58"/>
      <c r="C56" s="58">
        <f>H51</f>
        <v>0</v>
      </c>
      <c r="D56" s="58"/>
      <c r="E56" s="58">
        <f>F51</f>
        <v>0</v>
      </c>
      <c r="F56" s="58"/>
      <c r="G56" s="58">
        <f>G51</f>
        <v>0</v>
      </c>
      <c r="H56" s="58"/>
      <c r="I56" s="49">
        <f>A56-C56</f>
        <v>0</v>
      </c>
    </row>
  </sheetData>
  <mergeCells count="75">
    <mergeCell ref="J43:J50"/>
    <mergeCell ref="J23:J25"/>
    <mergeCell ref="J26:J30"/>
    <mergeCell ref="J31:J35"/>
    <mergeCell ref="J36:J38"/>
    <mergeCell ref="J39:J42"/>
    <mergeCell ref="J4:J5"/>
    <mergeCell ref="J6:J11"/>
    <mergeCell ref="J12:J14"/>
    <mergeCell ref="J15:J19"/>
    <mergeCell ref="J20:J22"/>
    <mergeCell ref="E26:E29"/>
    <mergeCell ref="E31:E34"/>
    <mergeCell ref="E36:E37"/>
    <mergeCell ref="E39:E41"/>
    <mergeCell ref="E43:E49"/>
    <mergeCell ref="E6:E10"/>
    <mergeCell ref="E12:E13"/>
    <mergeCell ref="E15:E18"/>
    <mergeCell ref="E20:E21"/>
    <mergeCell ref="E23:E24"/>
    <mergeCell ref="D26:D29"/>
    <mergeCell ref="D31:D34"/>
    <mergeCell ref="D36:D37"/>
    <mergeCell ref="D39:D41"/>
    <mergeCell ref="D43:D49"/>
    <mergeCell ref="D6:D10"/>
    <mergeCell ref="D12:D13"/>
    <mergeCell ref="D15:D18"/>
    <mergeCell ref="D20:D21"/>
    <mergeCell ref="D23:D24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C2:H2"/>
    <mergeCell ref="I3:J3"/>
    <mergeCell ref="C4:E4"/>
    <mergeCell ref="F4:I4"/>
    <mergeCell ref="A55:B55"/>
    <mergeCell ref="C55:D55"/>
    <mergeCell ref="E55:F55"/>
    <mergeCell ref="G55:H55"/>
    <mergeCell ref="B6:B10"/>
    <mergeCell ref="B12:B13"/>
    <mergeCell ref="B15:B18"/>
    <mergeCell ref="B20:B21"/>
    <mergeCell ref="B23:B24"/>
    <mergeCell ref="B26:B29"/>
    <mergeCell ref="B31:B34"/>
    <mergeCell ref="B36:B37"/>
  </mergeCells>
  <phoneticPr fontId="14" type="noConversion"/>
  <pageMargins left="0.7" right="0.7" top="0.75" bottom="0.75" header="0.3" footer="0.3"/>
  <pageSetup paperSize="9" scale="85" orientation="portrait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abSelected="1" workbookViewId="0">
      <selection activeCell="K48" sqref="K4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9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">
      <c r="B5" s="50" t="s">
        <v>48</v>
      </c>
      <c r="C5" s="50"/>
      <c r="D5" s="50"/>
      <c r="E5" s="50"/>
      <c r="F5" s="50"/>
      <c r="G5" s="50"/>
      <c r="H5" s="50"/>
      <c r="I5" s="50"/>
      <c r="J5" s="50"/>
      <c r="K5" s="50"/>
    </row>
    <row r="6" spans="2:11" ht="17">
      <c r="B6" s="2"/>
      <c r="C6" s="2"/>
      <c r="D6" s="2"/>
      <c r="E6" s="2"/>
      <c r="F6" s="2"/>
      <c r="G6" s="2"/>
      <c r="H6" s="2"/>
      <c r="I6" s="2"/>
      <c r="J6" s="2"/>
      <c r="K6" s="18"/>
    </row>
    <row r="7" spans="2:11" ht="18.75" customHeight="1">
      <c r="B7" s="3"/>
      <c r="C7" s="4"/>
      <c r="D7" s="4"/>
      <c r="E7" s="4"/>
      <c r="F7" s="4"/>
      <c r="G7" s="4"/>
      <c r="H7" s="4"/>
      <c r="I7" s="4"/>
      <c r="J7" s="4"/>
      <c r="K7" s="19"/>
    </row>
    <row r="8" spans="2:11" ht="18.75" customHeight="1">
      <c r="B8" s="5"/>
      <c r="C8" s="6"/>
      <c r="D8" s="7" t="s">
        <v>49</v>
      </c>
      <c r="E8" s="7"/>
      <c r="F8" s="106" t="s">
        <v>76</v>
      </c>
      <c r="G8" s="81"/>
      <c r="H8" s="7" t="s">
        <v>50</v>
      </c>
      <c r="I8" s="6"/>
      <c r="J8" s="106" t="s">
        <v>80</v>
      </c>
      <c r="K8" s="82"/>
    </row>
    <row r="9" spans="2:11" ht="18.75" customHeight="1">
      <c r="B9" s="5"/>
      <c r="C9" s="6"/>
      <c r="D9" s="7" t="s">
        <v>51</v>
      </c>
      <c r="E9" s="7"/>
      <c r="F9" s="106" t="s">
        <v>78</v>
      </c>
      <c r="G9" s="81"/>
      <c r="H9" s="7" t="s">
        <v>52</v>
      </c>
      <c r="I9" s="6"/>
      <c r="J9" s="106" t="s">
        <v>81</v>
      </c>
      <c r="K9" s="82"/>
    </row>
    <row r="10" spans="2:11" ht="18.75" customHeight="1">
      <c r="B10" s="5"/>
      <c r="C10" s="6"/>
      <c r="D10" s="7" t="s">
        <v>53</v>
      </c>
      <c r="E10" s="7"/>
      <c r="F10" s="106" t="s">
        <v>79</v>
      </c>
      <c r="G10" s="81"/>
      <c r="H10" s="7" t="s">
        <v>1</v>
      </c>
      <c r="I10" s="6"/>
      <c r="J10" s="106" t="s">
        <v>82</v>
      </c>
      <c r="K10" s="82"/>
    </row>
    <row r="11" spans="2:11" ht="18.75" customHeight="1">
      <c r="B11" s="8"/>
      <c r="C11" s="9"/>
      <c r="D11" s="9"/>
      <c r="E11" s="9"/>
      <c r="F11" s="9"/>
      <c r="G11" s="9"/>
      <c r="H11" s="9"/>
      <c r="I11" s="9"/>
      <c r="J11" s="9"/>
      <c r="K11" s="21"/>
    </row>
    <row r="12" spans="2:11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1">
      <c r="B13" s="83" t="s">
        <v>2</v>
      </c>
      <c r="C13" s="84"/>
      <c r="D13" s="10" t="s">
        <v>54</v>
      </c>
      <c r="E13" s="83" t="s">
        <v>55</v>
      </c>
      <c r="F13" s="84"/>
      <c r="G13" s="14" t="s">
        <v>56</v>
      </c>
      <c r="H13" s="11" t="s">
        <v>57</v>
      </c>
      <c r="I13" s="83" t="s">
        <v>58</v>
      </c>
      <c r="J13" s="84"/>
      <c r="K13" s="14" t="s">
        <v>59</v>
      </c>
    </row>
    <row r="14" spans="2:11" ht="18" customHeight="1">
      <c r="B14" s="85">
        <v>1</v>
      </c>
      <c r="C14" s="86"/>
      <c r="D14" s="95" t="s">
        <v>60</v>
      </c>
      <c r="E14" s="85" t="s">
        <v>61</v>
      </c>
      <c r="F14" s="86"/>
      <c r="G14" s="28">
        <v>0</v>
      </c>
      <c r="H14" s="28">
        <v>0</v>
      </c>
      <c r="I14" s="87">
        <v>0</v>
      </c>
      <c r="J14" s="88"/>
      <c r="K14" s="31" t="s">
        <v>62</v>
      </c>
    </row>
    <row r="15" spans="2:11" ht="18" customHeight="1">
      <c r="B15" s="85">
        <v>2</v>
      </c>
      <c r="C15" s="86"/>
      <c r="D15" s="96"/>
      <c r="E15" s="89" t="s">
        <v>63</v>
      </c>
      <c r="F15" s="89"/>
      <c r="G15" s="28">
        <v>374.72</v>
      </c>
      <c r="H15" s="28">
        <v>374.72</v>
      </c>
      <c r="I15" s="87">
        <v>0</v>
      </c>
      <c r="J15" s="88"/>
      <c r="K15" s="105" t="s">
        <v>75</v>
      </c>
    </row>
    <row r="16" spans="2:11" ht="18" customHeight="1">
      <c r="B16" s="12"/>
      <c r="C16" s="13"/>
      <c r="D16" s="96"/>
      <c r="E16" s="12"/>
      <c r="F16" s="13"/>
      <c r="G16" s="28">
        <v>10</v>
      </c>
      <c r="H16" s="28">
        <v>10</v>
      </c>
      <c r="I16" s="29"/>
      <c r="J16" s="30">
        <v>0</v>
      </c>
      <c r="K16" s="105" t="s">
        <v>84</v>
      </c>
    </row>
    <row r="17" spans="1:11" ht="18" customHeight="1">
      <c r="B17" s="85">
        <v>3</v>
      </c>
      <c r="C17" s="86"/>
      <c r="D17" s="96"/>
      <c r="E17" s="85" t="s">
        <v>64</v>
      </c>
      <c r="F17" s="86"/>
      <c r="G17" s="28">
        <v>0</v>
      </c>
      <c r="H17" s="28"/>
      <c r="I17" s="87"/>
      <c r="J17" s="88"/>
      <c r="K17" s="31" t="s">
        <v>65</v>
      </c>
    </row>
    <row r="18" spans="1:11" ht="18" customHeight="1">
      <c r="B18" s="85">
        <v>4</v>
      </c>
      <c r="C18" s="86"/>
      <c r="D18" s="96"/>
      <c r="E18" s="85" t="s">
        <v>66</v>
      </c>
      <c r="F18" s="86"/>
      <c r="G18" s="28">
        <v>80</v>
      </c>
      <c r="H18" s="28">
        <v>0</v>
      </c>
      <c r="I18" s="87">
        <v>80</v>
      </c>
      <c r="J18" s="88"/>
      <c r="K18" s="105" t="s">
        <v>85</v>
      </c>
    </row>
    <row r="19" spans="1:11" ht="18" customHeight="1">
      <c r="B19" s="85">
        <v>5</v>
      </c>
      <c r="C19" s="86"/>
      <c r="D19" s="97"/>
      <c r="E19" s="85"/>
      <c r="F19" s="86"/>
      <c r="G19" s="28">
        <v>0</v>
      </c>
      <c r="H19" s="28"/>
      <c r="I19" s="87"/>
      <c r="J19" s="88"/>
      <c r="K19" s="32"/>
    </row>
    <row r="20" spans="1:11" ht="18" customHeight="1">
      <c r="B20" s="85">
        <v>6</v>
      </c>
      <c r="C20" s="86"/>
      <c r="D20" s="95" t="s">
        <v>40</v>
      </c>
      <c r="E20" s="89"/>
      <c r="F20" s="89"/>
      <c r="G20" s="28">
        <v>0</v>
      </c>
      <c r="H20" s="28"/>
      <c r="I20" s="87"/>
      <c r="J20" s="88"/>
      <c r="K20" s="31"/>
    </row>
    <row r="21" spans="1:11" ht="18" customHeight="1">
      <c r="B21" s="85">
        <v>7</v>
      </c>
      <c r="C21" s="86"/>
      <c r="D21" s="96"/>
      <c r="E21" s="89"/>
      <c r="F21" s="89"/>
      <c r="G21" s="28">
        <v>0</v>
      </c>
      <c r="H21" s="28"/>
      <c r="I21" s="87"/>
      <c r="J21" s="88"/>
      <c r="K21" s="31"/>
    </row>
    <row r="22" spans="1:11" ht="18" customHeight="1">
      <c r="B22" s="85">
        <v>8</v>
      </c>
      <c r="C22" s="86"/>
      <c r="D22" s="97"/>
      <c r="E22" s="89"/>
      <c r="F22" s="89"/>
      <c r="G22" s="28">
        <v>0</v>
      </c>
      <c r="H22" s="28"/>
      <c r="I22" s="87"/>
      <c r="J22" s="88"/>
      <c r="K22" s="31"/>
    </row>
    <row r="23" spans="1:11" ht="18" customHeight="1">
      <c r="B23" s="83" t="s">
        <v>42</v>
      </c>
      <c r="C23" s="90"/>
      <c r="D23" s="90"/>
      <c r="E23" s="90"/>
      <c r="F23" s="84"/>
      <c r="G23" s="17">
        <f>SUM(G14:G22)</f>
        <v>464.72</v>
      </c>
      <c r="H23" s="17">
        <f>SUM(H14:H22)</f>
        <v>384.72</v>
      </c>
      <c r="I23" s="91">
        <f>SUM(I14:J22)</f>
        <v>80</v>
      </c>
      <c r="J23" s="92"/>
      <c r="K23" s="24"/>
    </row>
    <row r="24" spans="1:11" ht="18" customHeight="1">
      <c r="B24" s="6"/>
      <c r="C24" s="6"/>
      <c r="D24" s="6"/>
      <c r="E24" s="6"/>
      <c r="F24" s="6"/>
      <c r="G24" s="6"/>
      <c r="H24" s="6"/>
      <c r="I24" s="6"/>
      <c r="J24" s="25"/>
      <c r="K24" s="6"/>
    </row>
    <row r="25" spans="1:11" ht="18" customHeight="1">
      <c r="B25" s="93" t="s">
        <v>57</v>
      </c>
      <c r="C25" s="93"/>
      <c r="D25" s="93"/>
      <c r="E25" s="93"/>
      <c r="F25" s="93"/>
      <c r="G25" s="93" t="s">
        <v>67</v>
      </c>
      <c r="H25" s="93"/>
      <c r="I25" s="93"/>
      <c r="J25" s="93"/>
      <c r="K25" s="14" t="s">
        <v>68</v>
      </c>
    </row>
    <row r="26" spans="1:11" ht="18" customHeight="1">
      <c r="B26" s="94">
        <f>H23</f>
        <v>384.72</v>
      </c>
      <c r="C26" s="94"/>
      <c r="D26" s="94"/>
      <c r="E26" s="94"/>
      <c r="F26" s="94"/>
      <c r="G26" s="94">
        <f>I23</f>
        <v>80</v>
      </c>
      <c r="H26" s="94"/>
      <c r="I26" s="94"/>
      <c r="J26" s="94"/>
      <c r="K26" s="26">
        <f>SUM(B26:J26)</f>
        <v>464.72</v>
      </c>
    </row>
    <row r="27" spans="1:11"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1">
      <c r="B28" s="6" t="s">
        <v>69</v>
      </c>
      <c r="C28" s="6"/>
      <c r="D28" s="6"/>
      <c r="E28" s="6"/>
      <c r="F28" s="6" t="s">
        <v>70</v>
      </c>
      <c r="G28" s="6" t="s">
        <v>71</v>
      </c>
      <c r="H28" s="6"/>
      <c r="I28" s="6"/>
      <c r="J28" s="6" t="s">
        <v>72</v>
      </c>
      <c r="K28" s="6"/>
    </row>
    <row r="32" spans="1:11" ht="17">
      <c r="A32" s="108" t="s">
        <v>86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4" spans="2:11">
      <c r="B34" s="109"/>
      <c r="C34" s="110"/>
      <c r="D34" s="111" t="s">
        <v>49</v>
      </c>
      <c r="E34" s="111"/>
      <c r="F34" s="139" t="s">
        <v>76</v>
      </c>
      <c r="G34" s="140"/>
      <c r="H34" s="111" t="s">
        <v>50</v>
      </c>
      <c r="I34" s="110"/>
      <c r="J34" s="141" t="s">
        <v>80</v>
      </c>
      <c r="K34" s="142"/>
    </row>
    <row r="35" spans="2:11">
      <c r="B35" s="112"/>
      <c r="C35" s="134"/>
      <c r="D35" s="135" t="s">
        <v>51</v>
      </c>
      <c r="E35" s="135"/>
      <c r="F35" s="136" t="s">
        <v>78</v>
      </c>
      <c r="G35" s="137"/>
      <c r="H35" s="135" t="s">
        <v>52</v>
      </c>
      <c r="I35" s="134"/>
      <c r="J35" s="138" t="s">
        <v>81</v>
      </c>
      <c r="K35" s="20"/>
    </row>
    <row r="36" spans="2:11">
      <c r="B36" s="112"/>
      <c r="C36" s="134"/>
      <c r="D36" s="135" t="s">
        <v>53</v>
      </c>
      <c r="E36" s="135"/>
      <c r="F36" s="136" t="s">
        <v>79</v>
      </c>
      <c r="G36" s="137"/>
      <c r="H36" s="135" t="s">
        <v>87</v>
      </c>
      <c r="I36" s="134"/>
      <c r="J36" s="136" t="s">
        <v>82</v>
      </c>
      <c r="K36" s="82"/>
    </row>
    <row r="37" spans="2:11">
      <c r="B37" s="114"/>
      <c r="C37" s="115"/>
      <c r="D37" s="116"/>
      <c r="E37" s="116"/>
      <c r="F37" s="117"/>
      <c r="G37" s="117"/>
      <c r="H37" s="143"/>
      <c r="I37" s="143"/>
      <c r="J37" s="143"/>
      <c r="K37" s="144"/>
    </row>
    <row r="39" spans="2:11" ht="15">
      <c r="B39" s="118"/>
      <c r="C39" s="118"/>
      <c r="D39" s="119" t="s">
        <v>88</v>
      </c>
      <c r="E39" s="118" t="s">
        <v>89</v>
      </c>
      <c r="F39" s="118"/>
      <c r="G39" s="120" t="s">
        <v>90</v>
      </c>
      <c r="H39" s="120" t="s">
        <v>91</v>
      </c>
      <c r="I39" s="121" t="s">
        <v>42</v>
      </c>
      <c r="J39" s="121"/>
      <c r="K39" s="122" t="s">
        <v>59</v>
      </c>
    </row>
    <row r="40" spans="2:11">
      <c r="B40" s="118">
        <v>1</v>
      </c>
      <c r="C40" s="118"/>
      <c r="D40" s="123" t="s">
        <v>77</v>
      </c>
      <c r="E40" s="118" t="s">
        <v>92</v>
      </c>
      <c r="F40" s="118"/>
      <c r="G40" s="120">
        <v>100</v>
      </c>
      <c r="H40" s="120">
        <v>3</v>
      </c>
      <c r="I40" s="124">
        <f>G40*H40</f>
        <v>300</v>
      </c>
      <c r="J40" s="125"/>
      <c r="K40" s="126"/>
    </row>
    <row r="41" spans="2:11">
      <c r="B41" s="118">
        <v>2</v>
      </c>
      <c r="C41" s="118"/>
      <c r="D41" s="123" t="s">
        <v>77</v>
      </c>
      <c r="E41" s="118" t="s">
        <v>93</v>
      </c>
      <c r="F41" s="118"/>
      <c r="G41" s="120">
        <v>100</v>
      </c>
      <c r="H41" s="120">
        <v>3</v>
      </c>
      <c r="I41" s="124">
        <f>G41*H41</f>
        <v>300</v>
      </c>
      <c r="J41" s="125"/>
      <c r="K41" s="126"/>
    </row>
    <row r="42" spans="2:11">
      <c r="B42" s="127" t="s">
        <v>42</v>
      </c>
      <c r="C42" s="128"/>
      <c r="D42" s="128"/>
      <c r="E42" s="128"/>
      <c r="F42" s="129"/>
      <c r="G42" s="130"/>
      <c r="H42" s="130">
        <f>SUM(H25:H41)</f>
        <v>6</v>
      </c>
      <c r="I42" s="131">
        <f>SUM(I40:J41)</f>
        <v>600</v>
      </c>
      <c r="J42" s="132"/>
      <c r="K42" s="133"/>
    </row>
    <row r="43" spans="2:11">
      <c r="B43" s="113" t="s">
        <v>69</v>
      </c>
      <c r="C43" s="113"/>
      <c r="D43" s="113"/>
      <c r="E43" s="113"/>
      <c r="F43" s="113" t="s">
        <v>70</v>
      </c>
      <c r="G43" s="113" t="s">
        <v>71</v>
      </c>
      <c r="H43" s="113"/>
      <c r="I43" s="113"/>
      <c r="J43" s="113" t="s">
        <v>72</v>
      </c>
      <c r="K43" s="113"/>
    </row>
  </sheetData>
  <mergeCells count="58">
    <mergeCell ref="B41:C41"/>
    <mergeCell ref="E41:F41"/>
    <mergeCell ref="I41:J41"/>
    <mergeCell ref="B42:F42"/>
    <mergeCell ref="I42:J42"/>
    <mergeCell ref="A32:K32"/>
    <mergeCell ref="F34:G34"/>
    <mergeCell ref="F35:G35"/>
    <mergeCell ref="F36:G36"/>
    <mergeCell ref="B39:C39"/>
    <mergeCell ref="E39:F39"/>
    <mergeCell ref="I39:J39"/>
    <mergeCell ref="B40:C40"/>
    <mergeCell ref="E40:F40"/>
    <mergeCell ref="I40:J40"/>
    <mergeCell ref="J36:K36"/>
    <mergeCell ref="B23:F23"/>
    <mergeCell ref="I23:J23"/>
    <mergeCell ref="B25:F25"/>
    <mergeCell ref="G25:J25"/>
    <mergeCell ref="B26:F26"/>
    <mergeCell ref="G26:J26"/>
    <mergeCell ref="B21:C21"/>
    <mergeCell ref="E21:F21"/>
    <mergeCell ref="I21:J21"/>
    <mergeCell ref="B22:C22"/>
    <mergeCell ref="E22:F22"/>
    <mergeCell ref="I22:J22"/>
    <mergeCell ref="D20:D22"/>
    <mergeCell ref="B19:C19"/>
    <mergeCell ref="E19:F19"/>
    <mergeCell ref="I19:J19"/>
    <mergeCell ref="B20:C20"/>
    <mergeCell ref="E20:F20"/>
    <mergeCell ref="I20:J20"/>
    <mergeCell ref="D14:D19"/>
    <mergeCell ref="B17:C17"/>
    <mergeCell ref="E17:F17"/>
    <mergeCell ref="I17:J17"/>
    <mergeCell ref="B18:C18"/>
    <mergeCell ref="E18:F18"/>
    <mergeCell ref="I18:J18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4" type="noConversion"/>
  <pageMargins left="0.7" right="0.7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30"/>
  <sheetViews>
    <sheetView topLeftCell="A33" zoomScale="125" zoomScaleNormal="87" workbookViewId="0">
      <selection activeCell="K20" sqref="K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43.3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7">
      <c r="B5" s="50" t="s">
        <v>73</v>
      </c>
      <c r="C5" s="50"/>
      <c r="D5" s="50"/>
      <c r="E5" s="50"/>
      <c r="F5" s="50"/>
      <c r="G5" s="50"/>
      <c r="H5" s="50"/>
      <c r="I5" s="50"/>
      <c r="J5" s="50"/>
      <c r="K5" s="50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18"/>
    </row>
    <row r="7" spans="2:16" ht="18.75" customHeight="1">
      <c r="B7" s="3"/>
      <c r="C7" s="4"/>
      <c r="D7" s="4"/>
      <c r="E7" s="4"/>
      <c r="F7" s="4"/>
      <c r="G7" s="4"/>
      <c r="H7" s="4"/>
      <c r="I7" s="4"/>
      <c r="J7" s="4"/>
      <c r="K7" s="19"/>
    </row>
    <row r="8" spans="2:16" ht="18.75" customHeight="1">
      <c r="B8" s="5"/>
      <c r="C8" s="6"/>
      <c r="D8" s="7" t="s">
        <v>49</v>
      </c>
      <c r="E8" s="7"/>
      <c r="F8" s="106" t="s">
        <v>76</v>
      </c>
      <c r="G8" s="81"/>
      <c r="H8" s="7" t="s">
        <v>50</v>
      </c>
      <c r="I8" s="6"/>
      <c r="J8" s="106" t="s">
        <v>80</v>
      </c>
      <c r="K8" s="82"/>
    </row>
    <row r="9" spans="2:16" ht="18.75" customHeight="1">
      <c r="B9" s="5"/>
      <c r="C9" s="6"/>
      <c r="D9" s="7" t="s">
        <v>51</v>
      </c>
      <c r="E9" s="7"/>
      <c r="F9" s="106" t="s">
        <v>78</v>
      </c>
      <c r="G9" s="81"/>
      <c r="H9" s="7" t="s">
        <v>52</v>
      </c>
      <c r="I9" s="6"/>
      <c r="J9" s="106" t="s">
        <v>81</v>
      </c>
      <c r="K9" s="82"/>
    </row>
    <row r="10" spans="2:16" ht="18.75" customHeight="1">
      <c r="B10" s="5"/>
      <c r="C10" s="6"/>
      <c r="D10" s="7" t="s">
        <v>53</v>
      </c>
      <c r="E10" s="7"/>
      <c r="F10" s="106" t="s">
        <v>79</v>
      </c>
      <c r="G10" s="81"/>
      <c r="H10" s="7" t="s">
        <v>1</v>
      </c>
      <c r="I10" s="6"/>
      <c r="J10" s="106" t="s">
        <v>82</v>
      </c>
      <c r="K10" s="82"/>
    </row>
    <row r="11" spans="2:16" ht="18.75" customHeight="1">
      <c r="B11" s="8"/>
      <c r="C11" s="9"/>
      <c r="D11" s="9"/>
      <c r="E11" s="9"/>
      <c r="F11" s="9"/>
      <c r="G11" s="9"/>
      <c r="H11" s="9"/>
      <c r="I11" s="9"/>
      <c r="J11" s="9"/>
      <c r="K11" s="21"/>
    </row>
    <row r="12" spans="2:16"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2:16">
      <c r="B13" s="83" t="s">
        <v>2</v>
      </c>
      <c r="C13" s="84"/>
      <c r="D13" s="10" t="s">
        <v>54</v>
      </c>
      <c r="E13" s="83" t="s">
        <v>55</v>
      </c>
      <c r="F13" s="84"/>
      <c r="G13" s="14" t="s">
        <v>56</v>
      </c>
      <c r="H13" s="11" t="s">
        <v>57</v>
      </c>
      <c r="I13" s="83" t="s">
        <v>58</v>
      </c>
      <c r="J13" s="84"/>
      <c r="K13" s="14" t="s">
        <v>59</v>
      </c>
    </row>
    <row r="14" spans="2:16" ht="18" customHeight="1">
      <c r="B14" s="85">
        <v>1</v>
      </c>
      <c r="C14" s="86"/>
      <c r="D14" s="95" t="s">
        <v>74</v>
      </c>
      <c r="E14" s="101" t="s">
        <v>63</v>
      </c>
      <c r="F14" s="102"/>
      <c r="G14" s="15">
        <v>175.09</v>
      </c>
      <c r="H14" s="15">
        <v>175.09</v>
      </c>
      <c r="I14" s="98">
        <v>0</v>
      </c>
      <c r="J14" s="99"/>
      <c r="K14" s="107" t="s">
        <v>83</v>
      </c>
    </row>
    <row r="15" spans="2:16" ht="18" customHeight="1">
      <c r="B15" s="85">
        <v>2</v>
      </c>
      <c r="C15" s="86"/>
      <c r="D15" s="96"/>
      <c r="E15" s="103"/>
      <c r="F15" s="104"/>
      <c r="G15" s="16">
        <v>0</v>
      </c>
      <c r="H15" s="16">
        <v>0</v>
      </c>
      <c r="I15" s="100">
        <v>0</v>
      </c>
      <c r="J15" s="100"/>
      <c r="K15" s="22"/>
    </row>
    <row r="16" spans="2:16" ht="18" customHeight="1">
      <c r="B16" s="85">
        <v>3</v>
      </c>
      <c r="C16" s="86"/>
      <c r="D16" s="96"/>
      <c r="E16" s="103"/>
      <c r="F16" s="104"/>
      <c r="G16" s="16">
        <v>0</v>
      </c>
      <c r="H16" s="16">
        <v>0</v>
      </c>
      <c r="I16" s="100">
        <v>0</v>
      </c>
      <c r="J16" s="100"/>
      <c r="K16" s="22"/>
      <c r="P16" s="27"/>
    </row>
    <row r="17" spans="2:16" ht="18" customHeight="1">
      <c r="B17" s="85">
        <v>4</v>
      </c>
      <c r="C17" s="86"/>
      <c r="D17" s="96"/>
      <c r="E17" s="103"/>
      <c r="F17" s="104"/>
      <c r="G17" s="16">
        <v>0</v>
      </c>
      <c r="H17" s="16">
        <v>0</v>
      </c>
      <c r="I17" s="100">
        <v>0</v>
      </c>
      <c r="J17" s="100"/>
      <c r="K17" s="22"/>
      <c r="P17" s="27"/>
    </row>
    <row r="18" spans="2:16" ht="18" customHeight="1">
      <c r="B18" s="85">
        <v>5</v>
      </c>
      <c r="C18" s="86"/>
      <c r="D18" s="96"/>
      <c r="E18" s="103"/>
      <c r="F18" s="104"/>
      <c r="G18" s="16">
        <v>0</v>
      </c>
      <c r="H18" s="16">
        <v>0</v>
      </c>
      <c r="I18" s="100">
        <v>0</v>
      </c>
      <c r="J18" s="100"/>
      <c r="K18" s="22"/>
      <c r="P18" s="27"/>
    </row>
    <row r="19" spans="2:16" ht="18" customHeight="1">
      <c r="B19" s="85">
        <v>6</v>
      </c>
      <c r="C19" s="86"/>
      <c r="D19" s="95" t="s">
        <v>40</v>
      </c>
      <c r="E19" s="101"/>
      <c r="F19" s="102"/>
      <c r="G19" s="16">
        <v>0</v>
      </c>
      <c r="H19" s="16">
        <v>0</v>
      </c>
      <c r="I19" s="100">
        <v>0</v>
      </c>
      <c r="J19" s="100"/>
      <c r="K19" s="23"/>
    </row>
    <row r="20" spans="2:16" ht="18" customHeight="1">
      <c r="B20" s="85">
        <v>7</v>
      </c>
      <c r="C20" s="86"/>
      <c r="D20" s="96"/>
      <c r="E20" s="103"/>
      <c r="F20" s="104"/>
      <c r="G20" s="16">
        <v>0</v>
      </c>
      <c r="H20" s="16">
        <v>0</v>
      </c>
      <c r="I20" s="100">
        <v>0</v>
      </c>
      <c r="J20" s="100"/>
      <c r="K20" s="22"/>
    </row>
    <row r="21" spans="2:16" ht="18" customHeight="1">
      <c r="B21" s="12"/>
      <c r="C21" s="13"/>
      <c r="D21" s="96"/>
      <c r="E21" s="103"/>
      <c r="F21" s="104"/>
      <c r="G21" s="16">
        <v>0</v>
      </c>
      <c r="H21" s="16">
        <v>0</v>
      </c>
      <c r="I21" s="100">
        <v>0</v>
      </c>
      <c r="J21" s="100"/>
      <c r="K21" s="22"/>
    </row>
    <row r="22" spans="2:16" ht="18" customHeight="1">
      <c r="B22" s="12"/>
      <c r="C22" s="13"/>
      <c r="D22" s="96"/>
      <c r="E22" s="103"/>
      <c r="F22" s="104"/>
      <c r="G22" s="16">
        <v>0</v>
      </c>
      <c r="H22" s="16">
        <v>0</v>
      </c>
      <c r="I22" s="100">
        <v>0</v>
      </c>
      <c r="J22" s="100"/>
      <c r="K22" s="22"/>
    </row>
    <row r="23" spans="2:16" ht="18" customHeight="1">
      <c r="B23" s="12"/>
      <c r="C23" s="13"/>
      <c r="D23" s="96"/>
      <c r="E23" s="103"/>
      <c r="F23" s="104"/>
      <c r="G23" s="16">
        <v>0</v>
      </c>
      <c r="H23" s="16">
        <v>0</v>
      </c>
      <c r="I23" s="100">
        <v>0</v>
      </c>
      <c r="J23" s="100"/>
      <c r="K23" s="22"/>
    </row>
    <row r="24" spans="2:16" ht="18" customHeight="1">
      <c r="B24" s="12"/>
      <c r="C24" s="13"/>
      <c r="D24" s="96"/>
      <c r="E24" s="103"/>
      <c r="F24" s="104"/>
      <c r="G24" s="16">
        <v>0</v>
      </c>
      <c r="H24" s="16">
        <v>0</v>
      </c>
      <c r="I24" s="100">
        <v>0</v>
      </c>
      <c r="J24" s="100"/>
      <c r="K24" s="22"/>
    </row>
    <row r="25" spans="2:16" ht="18" customHeight="1">
      <c r="B25" s="83" t="s">
        <v>42</v>
      </c>
      <c r="C25" s="90"/>
      <c r="D25" s="90"/>
      <c r="E25" s="90"/>
      <c r="F25" s="84"/>
      <c r="G25" s="17">
        <f>SUM(G14:G24)</f>
        <v>175.09</v>
      </c>
      <c r="H25" s="17">
        <f>SUM(H14:H24)</f>
        <v>175.09</v>
      </c>
      <c r="I25" s="91">
        <f>SUM(I14:J24)</f>
        <v>0</v>
      </c>
      <c r="J25" s="92"/>
      <c r="K25" s="24"/>
    </row>
    <row r="26" spans="2:16" ht="18" customHeight="1">
      <c r="B26" s="6"/>
      <c r="C26" s="6"/>
      <c r="D26" s="6"/>
      <c r="E26" s="6"/>
      <c r="F26" s="6"/>
      <c r="G26" s="6"/>
      <c r="H26" s="6"/>
      <c r="I26" s="6"/>
      <c r="J26" s="25"/>
      <c r="K26" s="6"/>
    </row>
    <row r="27" spans="2:16" ht="18" customHeight="1">
      <c r="B27" s="93" t="s">
        <v>57</v>
      </c>
      <c r="C27" s="93"/>
      <c r="D27" s="93"/>
      <c r="E27" s="93"/>
      <c r="F27" s="93"/>
      <c r="G27" s="93" t="s">
        <v>67</v>
      </c>
      <c r="H27" s="93"/>
      <c r="I27" s="93"/>
      <c r="J27" s="93"/>
      <c r="K27" s="14" t="s">
        <v>68</v>
      </c>
    </row>
    <row r="28" spans="2:16" ht="18" customHeight="1">
      <c r="B28" s="94">
        <f>H25</f>
        <v>175.09</v>
      </c>
      <c r="C28" s="94"/>
      <c r="D28" s="94"/>
      <c r="E28" s="94"/>
      <c r="F28" s="94"/>
      <c r="G28" s="94">
        <f>I25</f>
        <v>0</v>
      </c>
      <c r="H28" s="94"/>
      <c r="I28" s="94"/>
      <c r="J28" s="94"/>
      <c r="K28" s="26">
        <f>SUM(B28:J28)</f>
        <v>175.09</v>
      </c>
    </row>
    <row r="29" spans="2:16"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2:16">
      <c r="B30" s="6" t="s">
        <v>69</v>
      </c>
      <c r="C30" s="6"/>
      <c r="D30" s="6"/>
      <c r="E30" s="6"/>
      <c r="F30" s="6" t="s">
        <v>70</v>
      </c>
      <c r="G30" s="6" t="s">
        <v>71</v>
      </c>
      <c r="H30" s="6"/>
      <c r="I30" s="6"/>
      <c r="J30" s="6" t="s">
        <v>72</v>
      </c>
      <c r="K30" s="6"/>
    </row>
  </sheetData>
  <mergeCells count="38">
    <mergeCell ref="B25:F25"/>
    <mergeCell ref="I25:J25"/>
    <mergeCell ref="B27:F27"/>
    <mergeCell ref="G27:J27"/>
    <mergeCell ref="B28:F28"/>
    <mergeCell ref="G28:J28"/>
    <mergeCell ref="I24:J24"/>
    <mergeCell ref="I21:J21"/>
    <mergeCell ref="I22:J22"/>
    <mergeCell ref="I23:J23"/>
    <mergeCell ref="B19:C19"/>
    <mergeCell ref="I19:J19"/>
    <mergeCell ref="B20:C20"/>
    <mergeCell ref="I20:J20"/>
    <mergeCell ref="D14:D18"/>
    <mergeCell ref="D19:D24"/>
    <mergeCell ref="E14:F18"/>
    <mergeCell ref="E19:F24"/>
    <mergeCell ref="B17:C17"/>
    <mergeCell ref="I17:J17"/>
    <mergeCell ref="B18:C18"/>
    <mergeCell ref="I18:J18"/>
    <mergeCell ref="B14:C14"/>
    <mergeCell ref="I14:J14"/>
    <mergeCell ref="B15:C15"/>
    <mergeCell ref="I15:J15"/>
    <mergeCell ref="B16:C16"/>
    <mergeCell ref="I16:J16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3" type="noConversion"/>
  <pageMargins left="0.7" right="0.7" top="0.75" bottom="0.75" header="0.3" footer="0.3"/>
  <pageSetup paperSize="9" scale="74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c73165</cp:lastModifiedBy>
  <cp:lastPrinted>2017-01-20T10:25:00Z</cp:lastPrinted>
  <dcterms:created xsi:type="dcterms:W3CDTF">2014-04-16T16:52:00Z</dcterms:created>
  <dcterms:modified xsi:type="dcterms:W3CDTF">2025-07-22T08:01:18Z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D62BCCB62378BD895ED9646897902620_43</vt:lpwstr>
  </property>
</Properties>
</file>