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线上" sheetId="4" r:id="rId1"/>
  </sheets>
  <calcPr calcId="144525"/>
</workbook>
</file>

<file path=xl/sharedStrings.xml><?xml version="1.0" encoding="utf-8"?>
<sst xmlns="http://schemas.openxmlformats.org/spreadsheetml/2006/main" count="30" uniqueCount="25">
  <si>
    <t>项目预算表</t>
  </si>
  <si>
    <t>活动信息：滴滴科技生态与发展部门 六周年线上会议</t>
  </si>
  <si>
    <t>供应商名称：康辉集团北京国际会议展览有限公司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</si>
  <si>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</si>
  <si>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</si>
  <si>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</si>
  <si>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</si>
  <si>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</si>
  <si>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</si>
  <si>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</si>
  <si>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</si>
  <si>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平台使用费</t>
  </si>
  <si>
    <t>元/项</t>
  </si>
  <si>
    <t>Vland线上平台</t>
  </si>
  <si>
    <t>照片精修</t>
  </si>
  <si>
    <t>元/张</t>
  </si>
  <si>
    <t>长照片</t>
  </si>
  <si>
    <t>7寸照</t>
  </si>
  <si>
    <t>6寸照</t>
  </si>
  <si>
    <t>相框</t>
  </si>
  <si>
    <t>元/个</t>
  </si>
  <si>
    <t>物料运费</t>
  </si>
  <si>
    <t>10%服务费</t>
  </si>
  <si>
    <t>6%增值税金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</si>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</sst>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3" borderId="2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58" fontId="2" fillId="2" borderId="9" xfId="0" applyNumberFormat="1" applyFont="1" applyFill="1" applyBorder="1" applyAlignment="1">
      <alignment horizontal="center" vertical="center" wrapText="1"/>
    </xf>
    <xf numFmtId="58" fontId="2" fillId="2" borderId="10" xfId="0" applyNumberFormat="1" applyFont="1" applyFill="1" applyBorder="1" applyAlignment="1">
      <alignment horizontal="center" vertical="center" wrapText="1"/>
    </xf>
    <xf numFmtId="58" fontId="2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3" fontId="4" fillId="2" borderId="1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5"/>
  <sheetViews>
    <sheetView tabSelected="1" zoomScale="90" zoomScaleNormal="90" workbookViewId="0">
      <selection activeCell="N22" sqref="N22"/>
    </sheetView>
  </sheetViews>
  <sheetFormatPr defaultColWidth="10.6637931034483" defaultRowHeight="14.45"/>
  <cols>
    <col min="1" max="1" width="1.11206896551724" style="5" customWidth="1"/>
    <col min="2" max="2" width="11.4396551724138" style="6" customWidth="1"/>
    <col min="3" max="3" width="15.2413793103448" style="5" customWidth="1"/>
    <col min="4" max="4" width="12.6120689655172" style="7" customWidth="1"/>
    <col min="5" max="5" width="9.63793103448276" style="2" customWidth="1"/>
    <col min="6" max="6" width="8.0948275862069" style="5" customWidth="1"/>
    <col min="7" max="7" width="12.6034482758621" style="2" customWidth="1"/>
    <col min="8" max="8" width="14.0603448275862" style="8" customWidth="1"/>
    <col min="9" max="9" width="50.9396551724138" style="5" customWidth="1"/>
    <col min="10" max="10" width="12.1120689655172" style="5" customWidth="1"/>
    <col min="11" max="248" width="8.11206896551724" style="5" customWidth="1"/>
    <col min="249" max="249" width="3.77586206896552" style="5" customWidth="1"/>
    <col min="250" max="250" width="12.1120689655172" style="5" customWidth="1"/>
    <col min="251" max="251" width="14.3362068965517" style="5" customWidth="1"/>
    <col min="252" max="16384" width="10.6637931034483" style="5"/>
  </cols>
  <sheetData>
    <row r="1" ht="14.75"/>
    <row r="2" s="1" customFormat="1" ht="40" customHeight="1" spans="2:9">
      <c r="B2" s="9" t="s">
        <v>0</v>
      </c>
      <c r="C2" s="10"/>
      <c r="D2" s="10"/>
      <c r="E2" s="10"/>
      <c r="F2" s="10"/>
      <c r="G2" s="10"/>
      <c r="H2" s="10"/>
      <c r="I2" s="35"/>
    </row>
    <row r="3" s="1" customFormat="1" ht="20" customHeight="1" spans="2:9">
      <c r="B3" s="11" t="s">
        <v>1</v>
      </c>
      <c r="C3" s="12"/>
      <c r="D3" s="12"/>
      <c r="E3" s="12"/>
      <c r="F3" s="12"/>
      <c r="G3" s="12"/>
      <c r="H3" s="12"/>
      <c r="I3" s="36"/>
    </row>
    <row r="4" s="1" customFormat="1" ht="20" customHeight="1" spans="2:9">
      <c r="B4" s="11" t="s">
        <v>2</v>
      </c>
      <c r="C4" s="12"/>
      <c r="D4" s="12"/>
      <c r="E4" s="12"/>
      <c r="F4" s="12"/>
      <c r="G4" s="12"/>
      <c r="H4" s="12"/>
      <c r="I4" s="36"/>
    </row>
    <row r="5" s="2" customFormat="1" ht="18" customHeight="1" spans="2:9">
      <c r="B5" s="13" t="s">
        <v>3</v>
      </c>
      <c r="C5" s="14" t="s">
        <v>4</v>
      </c>
      <c r="D5" s="15" t="s">
        <v>5</v>
      </c>
      <c r="E5" s="14" t="s">
        <v>6</v>
      </c>
      <c r="F5" s="14" t="s">
        <v>7</v>
      </c>
      <c r="G5" s="16" t="s">
        <v>8</v>
      </c>
      <c r="H5" s="17" t="s">
        <v>9</v>
      </c>
      <c r="I5" s="37" t="s">
        <v>10</v>
      </c>
    </row>
    <row r="6" s="2" customFormat="1" ht="18" customHeight="1" spans="2:9">
      <c r="B6" s="18"/>
      <c r="C6" s="19" t="s">
        <v>11</v>
      </c>
      <c r="D6" s="15">
        <v>3000</v>
      </c>
      <c r="E6" s="14" t="s">
        <v>12</v>
      </c>
      <c r="F6" s="14">
        <v>1</v>
      </c>
      <c r="G6" s="16">
        <v>1</v>
      </c>
      <c r="H6" s="17">
        <f t="shared" ref="H6:H9" si="0">F6*G6*D6</f>
        <v>3000</v>
      </c>
      <c r="I6" s="37" t="s">
        <v>13</v>
      </c>
    </row>
    <row r="7" s="2" customFormat="1" ht="18" customHeight="1" spans="2:9">
      <c r="B7" s="18"/>
      <c r="C7" s="20" t="s">
        <v>14</v>
      </c>
      <c r="D7" s="15">
        <v>235</v>
      </c>
      <c r="E7" s="14" t="s">
        <v>15</v>
      </c>
      <c r="F7" s="21">
        <v>4</v>
      </c>
      <c r="G7" s="16">
        <v>1</v>
      </c>
      <c r="H7" s="17">
        <f t="shared" si="0"/>
        <v>940</v>
      </c>
      <c r="I7" s="38"/>
    </row>
    <row r="8" s="2" customFormat="1" ht="18" customHeight="1" spans="2:9">
      <c r="B8" s="18"/>
      <c r="C8" s="20" t="s">
        <v>16</v>
      </c>
      <c r="D8" s="15">
        <v>40</v>
      </c>
      <c r="E8" s="14" t="s">
        <v>15</v>
      </c>
      <c r="F8" s="21">
        <v>22</v>
      </c>
      <c r="G8" s="16">
        <v>1</v>
      </c>
      <c r="H8" s="17">
        <f t="shared" si="0"/>
        <v>880</v>
      </c>
      <c r="I8" s="38"/>
    </row>
    <row r="9" s="2" customFormat="1" ht="18" customHeight="1" spans="2:9">
      <c r="B9" s="18"/>
      <c r="C9" s="20" t="s">
        <v>17</v>
      </c>
      <c r="D9" s="15">
        <v>4</v>
      </c>
      <c r="E9" s="14" t="s">
        <v>15</v>
      </c>
      <c r="F9" s="21">
        <v>25</v>
      </c>
      <c r="G9" s="16">
        <v>1</v>
      </c>
      <c r="H9" s="17">
        <f t="shared" si="0"/>
        <v>100</v>
      </c>
      <c r="I9" s="38"/>
    </row>
    <row r="10" s="2" customFormat="1" ht="18" customHeight="1" spans="2:9">
      <c r="B10" s="18"/>
      <c r="C10" s="20" t="s">
        <v>18</v>
      </c>
      <c r="D10" s="15">
        <v>3</v>
      </c>
      <c r="E10" s="14" t="s">
        <v>15</v>
      </c>
      <c r="F10" s="21">
        <v>23</v>
      </c>
      <c r="G10" s="16">
        <v>1</v>
      </c>
      <c r="H10" s="17">
        <f>F10*G10*D10</f>
        <v>69</v>
      </c>
      <c r="I10" s="38"/>
    </row>
    <row r="11" s="2" customFormat="1" ht="18" customHeight="1" spans="2:9">
      <c r="B11" s="18"/>
      <c r="C11" s="20" t="s">
        <v>19</v>
      </c>
      <c r="D11" s="15">
        <v>30</v>
      </c>
      <c r="E11" s="14" t="s">
        <v>20</v>
      </c>
      <c r="F11" s="21">
        <v>46</v>
      </c>
      <c r="G11" s="16">
        <v>1</v>
      </c>
      <c r="H11" s="17">
        <f>F11*G11*D11</f>
        <v>1380</v>
      </c>
      <c r="I11" s="38"/>
    </row>
    <row r="12" s="2" customFormat="1" ht="18" customHeight="1" spans="2:9">
      <c r="B12" s="18"/>
      <c r="C12" s="20" t="s">
        <v>21</v>
      </c>
      <c r="D12" s="15">
        <v>350</v>
      </c>
      <c r="E12" s="14" t="s">
        <v>12</v>
      </c>
      <c r="F12" s="21">
        <v>1</v>
      </c>
      <c r="G12" s="16">
        <v>1</v>
      </c>
      <c r="H12" s="17">
        <f>F12*G12*D12</f>
        <v>350</v>
      </c>
      <c r="I12" s="38"/>
    </row>
    <row r="13" s="2" customFormat="1" ht="18" customHeight="1" spans="2:9">
      <c r="B13" s="22" t="s">
        <v>9</v>
      </c>
      <c r="C13" s="23"/>
      <c r="D13" s="23"/>
      <c r="E13" s="23"/>
      <c r="F13" s="23"/>
      <c r="G13" s="24"/>
      <c r="H13" s="17">
        <f>SUM(H6:H12)</f>
        <v>6719</v>
      </c>
      <c r="I13" s="38"/>
    </row>
    <row r="14" s="3" customFormat="1" ht="18" customHeight="1" spans="2:9">
      <c r="B14" s="25" t="s">
        <v>22</v>
      </c>
      <c r="C14" s="26"/>
      <c r="D14" s="26"/>
      <c r="E14" s="26"/>
      <c r="F14" s="26"/>
      <c r="G14" s="27"/>
      <c r="H14" s="17">
        <f>H13*0.1</f>
        <v>671.9</v>
      </c>
      <c r="I14" s="38"/>
    </row>
    <row r="15" s="3" customFormat="1" ht="18" customHeight="1" spans="2:9">
      <c r="B15" s="28" t="s">
        <v>23</v>
      </c>
      <c r="C15" s="29"/>
      <c r="D15" s="29"/>
      <c r="E15" s="29"/>
      <c r="F15" s="29"/>
      <c r="G15" s="30"/>
      <c r="H15" s="17">
        <f>(H13+H14)*0.06</f>
        <v>443.454</v>
      </c>
      <c r="I15" s="38"/>
    </row>
    <row r="16" s="4" customFormat="1" ht="18" customHeight="1" spans="2:9">
      <c r="B16" s="31" t="s">
        <v>24</v>
      </c>
      <c r="C16" s="32"/>
      <c r="D16" s="32"/>
      <c r="E16" s="32"/>
      <c r="F16" s="32"/>
      <c r="G16" s="33"/>
      <c r="H16" s="34">
        <f>SUM(H13:H15)</f>
        <v>7834.354</v>
      </c>
      <c r="I16" s="39"/>
    </row>
    <row r="21" ht="22" customHeight="1"/>
    <row r="22" ht="29" customHeight="1"/>
    <row r="25" ht="22" customHeight="1"/>
  </sheetData>
  <mergeCells count="7">
    <mergeCell ref="B2:I2"/>
    <mergeCell ref="B3:I3"/>
    <mergeCell ref="B4:I4"/>
    <mergeCell ref="B13:G13"/>
    <mergeCell ref="B14:G14"/>
    <mergeCell ref="B15:G15"/>
    <mergeCell ref="B16:G16"/>
  </mergeCells>
  <printOptions horizontalCentered="1"/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qzuser</cp:lastModifiedBy>
  <dcterms:created xsi:type="dcterms:W3CDTF">2015-06-05T18:19:00Z</dcterms:created>
  <dcterms:modified xsi:type="dcterms:W3CDTF">2022-12-21T07:48:10Z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942C42B5512C4FF6A59E966EF0AEB9C2</vt:lpwstr>
  </property>
  <property fmtid="{D5CDD505-2E9C-101B-9397-08002B2CF9AE}" pid="3" name="KSOProductBuildVer">
    <vt:lpwstr>2052-11.1.0.12980</vt:lpwstr>
  </property>
  <property fmtid="{D5CDD505-2E9C-101B-9397-08002B2CF9AE}" pid="4" name="commondata">
    <vt:lpwstr>eyJoZGlkIjoiOWMzYjcyYjRjZDRmYmUzZjJhMWUzYThhZDBhZTY1ZTMifQ==</vt:lpwstr>
  </property>
</Properties>
</file>