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<sst xmlns="http://schemas.openxmlformats.org/spreadsheetml/2006/main" count="39" uniqueCount="34">
  <si>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【员工上会补助统计单】</t>
  </si>
  <si>
    <t>姓名:</t>
  </si>
  <si>
    <t>张兆洁</t>
  </si>
  <si>
    <t>职位:</t>
  </si>
  <si>
    <t>助理</t>
  </si>
  <si>
    <t>发生地:</t>
  </si>
  <si>
    <t>深圳，南京，郑州</t>
  </si>
  <si>
    <t>部门:</t>
  </si>
  <si>
    <t>会奖6部</t>
  </si>
  <si>
    <t>发生日期:</t>
  </si>
  <si>
    <t>2023.12.3-2023.12.23</t>
  </si>
  <si>
    <t>报销日期:</t>
  </si>
  <si>
    <t>2023.12.25</t>
  </si>
  <si>
    <t>团号:</t>
  </si>
  <si>
    <t>HMEA-240109-HCB200</t>
  </si>
  <si>
    <t>出差城市</t>
  </si>
  <si>
    <t>出差起止日期</t>
  </si>
  <si>
    <t>每天金额</t>
  </si>
  <si>
    <t>天数</t>
  </si>
  <si>
    <t>合计</t>
  </si>
  <si>
    <t>备注</t>
  </si>
  <si>
    <t>深圳</t>
  </si>
  <si>
    <t>2023.12.3</t>
  </si>
  <si>
    <t>2023.12.4-2023.12.8</t>
  </si>
  <si>
    <t>2023.12.9-2023.12.10</t>
  </si>
  <si>
    <t>南京</t>
  </si>
  <si>
    <t>2023.12.11-2023.12.13</t>
  </si>
  <si>
    <t>郑州</t>
  </si>
  <si>
    <t>2023.12.20-2023.12.22</t>
  </si>
  <si>
    <t>2023.12.23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</si>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</sst>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176" fontId="2" fillId="0" borderId="2" xfId="50" applyNumberFormat="1" applyFont="1" applyBorder="1" applyAlignment="1">
      <alignment horizontal="right" vertical="center"/>
    </xf>
    <xf numFmtId="0" fontId="2" fillId="0" borderId="3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176" fontId="2" fillId="0" borderId="0" xfId="50" applyNumberFormat="1" applyFont="1" applyAlignment="1">
      <alignment horizontal="right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176" fontId="2" fillId="0" borderId="5" xfId="50" applyNumberFormat="1" applyFont="1" applyBorder="1" applyAlignment="1">
      <alignment horizontal="right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176" fontId="2" fillId="0" borderId="0" xfId="50" applyNumberFormat="1" applyFont="1">
      <alignment vertical="center"/>
    </xf>
    <xf numFmtId="176" fontId="2" fillId="2" borderId="2" xfId="50" applyNumberFormat="1" applyFont="1" applyFill="1" applyBorder="1" applyAlignment="1">
      <alignment horizontal="center" vertical="center"/>
    </xf>
    <xf numFmtId="0" fontId="2" fillId="2" borderId="10" xfId="50" applyFont="1" applyFill="1" applyBorder="1" applyAlignment="1">
      <alignment horizontal="center" vertical="center"/>
    </xf>
    <xf numFmtId="176" fontId="2" fillId="2" borderId="0" xfId="50" applyNumberFormat="1" applyFont="1" applyFill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176" fontId="2" fillId="2" borderId="5" xfId="50" applyNumberFormat="1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8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8" xfId="50" applyNumberFormat="1" applyFont="1" applyBorder="1" applyAlignment="1">
      <alignment horizontal="center" vertical="center"/>
    </xf>
    <xf numFmtId="0" fontId="3" fillId="0" borderId="6" xfId="50" applyFont="1" applyBorder="1">
      <alignment vertical="center"/>
    </xf>
    <xf numFmtId="176" fontId="2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283210</xdr:colOff>
      <xdr:row>3</xdr:row>
      <xdr:rowOff>5715</xdr:rowOff>
    </xdr:from>
    <xdr:to>
      <xdr:col>15</xdr:col>
      <xdr:colOff>596900</xdr:colOff>
      <xdr:row>16</xdr:row>
      <xdr:rowOff>56515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20225" y="583565"/>
          <a:ext cx="1570990" cy="337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147955</xdr:colOff>
      <xdr:row>3</xdr:row>
      <xdr:rowOff>12065</xdr:rowOff>
    </xdr:from>
    <xdr:to>
      <xdr:col>13</xdr:col>
      <xdr:colOff>257810</xdr:colOff>
      <xdr:row>13</xdr:row>
      <xdr:rowOff>113665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99020" y="589915"/>
          <a:ext cx="1995805" cy="266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7"/>
  <sheetViews>
    <sheetView tabSelected="1" zoomScaleSheetLayoutView="115" workbookViewId="0">
      <selection activeCell="M21" sqref="M21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8.0090909090909" customWidth="1"/>
  </cols>
  <sheetData>
    <row r="2" ht="17.5" spans="1:10">
      <c r="A2" s="3" t="s">
        <v>0</v>
      </c>
      <c r="B2" s="3"/>
      <c r="C2" s="3"/>
      <c r="D2" s="3"/>
      <c r="E2" s="3"/>
      <c r="F2" s="3"/>
      <c r="G2" s="3"/>
      <c r="H2" s="4"/>
      <c r="I2" s="4"/>
      <c r="J2" s="3"/>
    </row>
    <row r="4" ht="20.15" customHeight="1" spans="2:10">
      <c r="B4" s="5"/>
      <c r="C4" s="6"/>
      <c r="D4" s="7" t="s">
        <v>1</v>
      </c>
      <c r="E4" s="7"/>
      <c r="F4" s="8" t="s">
        <v>2</v>
      </c>
      <c r="G4" s="8"/>
      <c r="H4" s="9" t="s">
        <v>3</v>
      </c>
      <c r="I4" s="32" t="s">
        <v>4</v>
      </c>
      <c r="J4" s="33"/>
    </row>
    <row r="5" ht="20.15" customHeight="1" spans="2:10">
      <c r="B5" s="10"/>
      <c r="C5" s="11"/>
      <c r="D5" s="12" t="s">
        <v>5</v>
      </c>
      <c r="E5" s="12"/>
      <c r="F5" s="13" t="s">
        <v>6</v>
      </c>
      <c r="G5" s="13"/>
      <c r="H5" s="14" t="s">
        <v>7</v>
      </c>
      <c r="I5" s="34" t="s">
        <v>8</v>
      </c>
      <c r="J5" s="35"/>
    </row>
    <row r="6" ht="20.15" customHeight="1" spans="2:10">
      <c r="B6" s="10"/>
      <c r="C6" s="11"/>
      <c r="D6" s="12" t="s">
        <v>9</v>
      </c>
      <c r="E6" s="12"/>
      <c r="F6" s="13" t="s">
        <v>10</v>
      </c>
      <c r="G6" s="13"/>
      <c r="H6" s="14" t="s">
        <v>11</v>
      </c>
      <c r="I6" s="34" t="s">
        <v>12</v>
      </c>
      <c r="J6" s="35"/>
    </row>
    <row r="7" ht="20.15" customHeight="1" spans="2:10">
      <c r="B7" s="15"/>
      <c r="C7" s="16"/>
      <c r="D7" s="17"/>
      <c r="E7" s="17"/>
      <c r="F7" s="18"/>
      <c r="G7" s="18"/>
      <c r="H7" s="19" t="s">
        <v>13</v>
      </c>
      <c r="I7" s="36" t="s">
        <v>14</v>
      </c>
      <c r="J7" s="37"/>
    </row>
    <row r="8" ht="20.15" customHeight="1"/>
    <row r="9" ht="20.15" customHeight="1" spans="2:10">
      <c r="B9" s="20"/>
      <c r="C9" s="20"/>
      <c r="D9" s="21" t="s">
        <v>15</v>
      </c>
      <c r="E9" s="20" t="s">
        <v>16</v>
      </c>
      <c r="F9" s="20"/>
      <c r="G9" s="22" t="s">
        <v>17</v>
      </c>
      <c r="H9" s="22" t="s">
        <v>18</v>
      </c>
      <c r="I9" s="22" t="s">
        <v>19</v>
      </c>
      <c r="J9" s="38" t="s">
        <v>20</v>
      </c>
    </row>
    <row r="10" ht="20.15" customHeight="1" spans="2:10">
      <c r="B10" s="20">
        <v>1</v>
      </c>
      <c r="C10" s="20"/>
      <c r="D10" s="23" t="s">
        <v>21</v>
      </c>
      <c r="E10" s="20" t="s">
        <v>22</v>
      </c>
      <c r="F10" s="20"/>
      <c r="G10" s="22">
        <v>200</v>
      </c>
      <c r="H10" s="22">
        <v>1</v>
      </c>
      <c r="I10" s="39">
        <f t="shared" ref="I10:I15" si="0">G10*H10</f>
        <v>200</v>
      </c>
      <c r="J10" s="40"/>
    </row>
    <row r="11" ht="20.15" customHeight="1" spans="2:10">
      <c r="B11" s="20">
        <v>2</v>
      </c>
      <c r="C11" s="20"/>
      <c r="D11" s="23" t="s">
        <v>21</v>
      </c>
      <c r="E11" s="24" t="s">
        <v>23</v>
      </c>
      <c r="F11" s="25"/>
      <c r="G11" s="22">
        <v>100</v>
      </c>
      <c r="H11" s="22">
        <v>5</v>
      </c>
      <c r="I11" s="39">
        <f t="shared" si="0"/>
        <v>500</v>
      </c>
      <c r="J11" s="40"/>
    </row>
    <row r="12" ht="20.15" customHeight="1" spans="2:10">
      <c r="B12" s="20">
        <v>3</v>
      </c>
      <c r="C12" s="20"/>
      <c r="D12" s="23" t="s">
        <v>21</v>
      </c>
      <c r="E12" s="24"/>
      <c r="F12" s="25" t="s">
        <v>24</v>
      </c>
      <c r="G12" s="22">
        <v>200</v>
      </c>
      <c r="H12" s="22">
        <v>2</v>
      </c>
      <c r="I12" s="39">
        <f t="shared" si="0"/>
        <v>400</v>
      </c>
      <c r="J12" s="40"/>
    </row>
    <row r="13" ht="20.15" customHeight="1" spans="2:10">
      <c r="B13" s="20">
        <v>4</v>
      </c>
      <c r="C13" s="20"/>
      <c r="D13" s="23" t="s">
        <v>25</v>
      </c>
      <c r="E13" s="24"/>
      <c r="F13" s="25" t="s">
        <v>26</v>
      </c>
      <c r="G13" s="22">
        <v>100</v>
      </c>
      <c r="H13" s="22">
        <v>3</v>
      </c>
      <c r="I13" s="39">
        <f t="shared" si="0"/>
        <v>300</v>
      </c>
      <c r="J13" s="40"/>
    </row>
    <row r="14" ht="20.15" customHeight="1" spans="2:10">
      <c r="B14" s="20">
        <v>5</v>
      </c>
      <c r="C14" s="20"/>
      <c r="D14" s="23" t="s">
        <v>27</v>
      </c>
      <c r="E14" s="24"/>
      <c r="F14" s="25" t="s">
        <v>28</v>
      </c>
      <c r="G14" s="22">
        <v>100</v>
      </c>
      <c r="H14" s="22">
        <v>3</v>
      </c>
      <c r="I14" s="39">
        <f t="shared" si="0"/>
        <v>300</v>
      </c>
      <c r="J14" s="40"/>
    </row>
    <row r="15" ht="20.15" customHeight="1" spans="2:10">
      <c r="B15" s="20">
        <v>6</v>
      </c>
      <c r="C15" s="20"/>
      <c r="D15" s="23" t="s">
        <v>27</v>
      </c>
      <c r="E15" s="24"/>
      <c r="F15" s="25" t="s">
        <v>29</v>
      </c>
      <c r="G15" s="22">
        <v>200</v>
      </c>
      <c r="H15" s="22">
        <v>1</v>
      </c>
      <c r="I15" s="39">
        <f t="shared" si="0"/>
        <v>200</v>
      </c>
      <c r="J15" s="40"/>
    </row>
    <row r="16" ht="20.15" customHeight="1" spans="2:10">
      <c r="B16" s="26" t="s">
        <v>19</v>
      </c>
      <c r="C16" s="27"/>
      <c r="D16" s="27"/>
      <c r="E16" s="27"/>
      <c r="F16" s="28"/>
      <c r="G16" s="29"/>
      <c r="H16" s="30">
        <f>SUM(H1:H15)</f>
        <v>15</v>
      </c>
      <c r="I16" s="41">
        <f>SUM(I10:I15)</f>
        <v>1900</v>
      </c>
      <c r="J16" s="42"/>
    </row>
    <row r="17" ht="20.15" customHeight="1" spans="2:10">
      <c r="B17" s="11" t="s">
        <v>30</v>
      </c>
      <c r="C17" s="11"/>
      <c r="D17" s="11" t="s">
        <v>2</v>
      </c>
      <c r="E17" s="11"/>
      <c r="F17" s="11" t="s">
        <v>31</v>
      </c>
      <c r="G17" s="11" t="s">
        <v>32</v>
      </c>
      <c r="H17" s="31"/>
      <c r="I17" s="43" t="s">
        <v>33</v>
      </c>
      <c r="J17" s="11"/>
    </row>
  </sheetData>
  <mergeCells count="19">
    <mergeCell ref="A2:J2"/>
    <mergeCell ref="F4:G4"/>
    <mergeCell ref="I4:J4"/>
    <mergeCell ref="F5:G5"/>
    <mergeCell ref="I5:J5"/>
    <mergeCell ref="F6:G6"/>
    <mergeCell ref="I6:J6"/>
    <mergeCell ref="I7:J7"/>
    <mergeCell ref="B9:C9"/>
    <mergeCell ref="E9:F9"/>
    <mergeCell ref="B10:C10"/>
    <mergeCell ref="E10:F10"/>
    <mergeCell ref="B11:C11"/>
    <mergeCell ref="E11:F11"/>
    <mergeCell ref="B12:C12"/>
    <mergeCell ref="B13:C13"/>
    <mergeCell ref="B14:C14"/>
    <mergeCell ref="B15:C15"/>
    <mergeCell ref="B16:F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Q45" sqref="Q45"/>
    </sheetView>
  </sheetViews>
  <sheetFormatPr defaultColWidth="9" defaultRowHeight="14"/>
  <sheetData/>
  <conditionalFormatting sqref="L33">
    <cfRule type="dataBar" priority="1">
      <dataBar>
        <cfvo type="min"/>
        <cfvo type="max"/>
        <color theme="0" tint="-0.15"/>
      </dataBar>
      <extLst>
        <ext xmlns:x14="http://schemas.microsoft.com/office/spreadsheetml/2009/9/main" uri="{B025F937-C7B1-47D3-B67F-A62EFF666E3E}">
          <x14:id>{f9e385ab-8ed1-430e-b276-49b742781b08}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e385ab-8ed1-430e-b276-49b742781b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2023-12-28T02:22:22Z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