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<sst xmlns="http://schemas.openxmlformats.org/spreadsheetml/2006/main" count="54" uniqueCount="54">
  <si>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</si>
  <si>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团号：HMZA-210122-QDH689</t>
  </si>
  <si>
    <t>会议日期：2020.12.22-24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</si>
  <si>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</si>
  <si>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</si>
  <si>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</si>
  <si>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</si>
  <si>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</si>
  <si>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</si>
  <si>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</si>
  <si>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</si>
  <si>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</si>
  <si>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</si>
  <si>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</si>
  <si>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</si>
  <si>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</si>
  <si>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曹明-租车费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</si>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</sst>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3" formatCode="_ * #,##0.00_ ;_ * \-#,##0.00_ ;_ * &quot;-&quot;??_ ;_ @_ "/>
    <numFmt numFmtId="178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2" fillId="33" borderId="1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zoomScale="80" zoomScaleNormal="80" workbookViewId="0">
      <selection activeCell="I9" sqref="I9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5500</v>
      </c>
      <c r="G8" s="16">
        <v>0</v>
      </c>
      <c r="H8" s="16">
        <f t="shared" ref="H8:H11" si="0">F8+G8</f>
        <v>5500</v>
      </c>
      <c r="I8" s="39" t="s">
        <v>16</v>
      </c>
      <c r="J8" s="40" t="s">
        <v>17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9"/>
      <c r="J9" s="41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9"/>
      <c r="J10" s="41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9"/>
      <c r="J11" s="41"/>
    </row>
    <row r="12" s="1" customFormat="1" customHeight="1" spans="1:10">
      <c r="A12" s="14"/>
      <c r="B12" s="15"/>
      <c r="C12" s="16"/>
      <c r="D12" s="17"/>
      <c r="E12" s="16"/>
      <c r="F12" s="16"/>
      <c r="G12" s="16"/>
      <c r="H12" s="16"/>
      <c r="I12" s="39"/>
      <c r="J12" s="41"/>
    </row>
    <row r="13" s="2" customFormat="1" customHeight="1" spans="1:10">
      <c r="A13" s="18"/>
      <c r="B13" s="19" t="s">
        <v>18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5500</v>
      </c>
      <c r="G13" s="20">
        <f t="shared" si="1"/>
        <v>0</v>
      </c>
      <c r="H13" s="20">
        <f t="shared" si="1"/>
        <v>5500</v>
      </c>
      <c r="I13" s="42"/>
      <c r="J13" s="43"/>
    </row>
    <row r="14" s="1" customFormat="1" customHeight="1" spans="1:10">
      <c r="A14" s="21">
        <v>2</v>
      </c>
      <c r="B14" s="22" t="s">
        <v>19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9"/>
      <c r="J14" s="40" t="s">
        <v>20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9"/>
      <c r="J15" s="41"/>
    </row>
    <row r="16" s="2" customFormat="1" customHeight="1" spans="1:10">
      <c r="A16" s="18"/>
      <c r="B16" s="19" t="s">
        <v>21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2"/>
      <c r="J16" s="43"/>
    </row>
    <row r="17" s="1" customFormat="1" customHeight="1" spans="1:10">
      <c r="A17" s="14">
        <v>3</v>
      </c>
      <c r="B17" s="15" t="s">
        <v>22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9"/>
      <c r="J17" s="44" t="s">
        <v>23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9"/>
      <c r="J18" s="45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9"/>
      <c r="J19" s="45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9"/>
      <c r="J20" s="45"/>
    </row>
    <row r="21" s="2" customFormat="1" customHeight="1" spans="1:10">
      <c r="A21" s="18"/>
      <c r="B21" s="19" t="s">
        <v>24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42"/>
      <c r="J21" s="46"/>
    </row>
    <row r="22" s="1" customFormat="1" customHeight="1" spans="1:10">
      <c r="A22" s="14">
        <v>4</v>
      </c>
      <c r="B22" s="15" t="s">
        <v>25</v>
      </c>
      <c r="C22" s="16">
        <v>0</v>
      </c>
      <c r="D22" s="17"/>
      <c r="E22" s="16">
        <f>C22*D22</f>
        <v>0</v>
      </c>
      <c r="F22" s="16"/>
      <c r="G22" s="16"/>
      <c r="H22" s="16"/>
      <c r="I22" s="39"/>
      <c r="J22" s="44" t="s">
        <v>26</v>
      </c>
    </row>
    <row r="23" s="2" customFormat="1" customHeight="1" spans="1:10">
      <c r="A23" s="18"/>
      <c r="B23" s="19" t="s">
        <v>27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>SUM(F22:F22)</f>
        <v>0</v>
      </c>
      <c r="G23" s="20">
        <f>SUM(G22:G22)</f>
        <v>0</v>
      </c>
      <c r="H23" s="20">
        <f>SUM(H22:H22)</f>
        <v>0</v>
      </c>
      <c r="I23" s="42"/>
      <c r="J23" s="46"/>
    </row>
    <row r="24" s="1" customFormat="1" customHeight="1" spans="1:10">
      <c r="A24" s="21">
        <v>5</v>
      </c>
      <c r="B24" s="22" t="s">
        <v>28</v>
      </c>
      <c r="C24" s="23"/>
      <c r="D24" s="21"/>
      <c r="E24" s="23">
        <f>C24*D24</f>
        <v>0</v>
      </c>
      <c r="F24" s="16"/>
      <c r="G24" s="16"/>
      <c r="H24" s="16"/>
      <c r="I24" s="39"/>
      <c r="J24" s="40" t="s">
        <v>29</v>
      </c>
    </row>
    <row r="25" s="2" customFormat="1" customHeight="1" spans="1:10">
      <c r="A25" s="18"/>
      <c r="B25" s="19" t="s">
        <v>30</v>
      </c>
      <c r="C25" s="20">
        <f>SUM(C24)</f>
        <v>0</v>
      </c>
      <c r="D25" s="20">
        <f>SUM(D24)</f>
        <v>0</v>
      </c>
      <c r="E25" s="20">
        <f>SUM(E24)</f>
        <v>0</v>
      </c>
      <c r="F25" s="20">
        <f>SUM(F24:F24)</f>
        <v>0</v>
      </c>
      <c r="G25" s="20">
        <f>SUM(G24:G24)</f>
        <v>0</v>
      </c>
      <c r="H25" s="20">
        <f>SUM(H24:H24)</f>
        <v>0</v>
      </c>
      <c r="I25" s="42"/>
      <c r="J25" s="43"/>
    </row>
    <row r="26" s="1" customFormat="1" customHeight="1" spans="1:10">
      <c r="A26" s="14">
        <v>6</v>
      </c>
      <c r="B26" s="15" t="s">
        <v>31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>F26+G26</f>
        <v>0</v>
      </c>
      <c r="I26" s="39"/>
      <c r="J26" s="40" t="s">
        <v>32</v>
      </c>
    </row>
    <row r="27" s="1" customFormat="1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39"/>
      <c r="J27" s="45"/>
    </row>
    <row r="28" s="2" customFormat="1" customHeight="1" spans="1:10">
      <c r="A28" s="18"/>
      <c r="B28" s="19" t="s">
        <v>33</v>
      </c>
      <c r="C28" s="20">
        <f>SUM(C26)</f>
        <v>0</v>
      </c>
      <c r="D28" s="20">
        <f>SUM(D26)</f>
        <v>0</v>
      </c>
      <c r="E28" s="20">
        <f>SUM(E26)</f>
        <v>0</v>
      </c>
      <c r="F28" s="20">
        <f>SUM(F26:F27)</f>
        <v>0</v>
      </c>
      <c r="G28" s="20">
        <f>SUM(G26:G27)</f>
        <v>0</v>
      </c>
      <c r="H28" s="20">
        <f>SUM(H26:H27)</f>
        <v>0</v>
      </c>
      <c r="I28" s="42"/>
      <c r="J28" s="46"/>
    </row>
    <row r="29" s="1" customFormat="1" customHeight="1" spans="1:10">
      <c r="A29" s="14">
        <v>7</v>
      </c>
      <c r="B29" s="15" t="s">
        <v>34</v>
      </c>
      <c r="C29" s="16">
        <v>0</v>
      </c>
      <c r="D29" s="17"/>
      <c r="E29" s="16">
        <f>C29*D29</f>
        <v>0</v>
      </c>
      <c r="F29" s="16">
        <v>0</v>
      </c>
      <c r="G29" s="16">
        <v>0</v>
      </c>
      <c r="H29" s="16">
        <f>F29+G29</f>
        <v>0</v>
      </c>
      <c r="I29" s="39"/>
      <c r="J29" s="47"/>
    </row>
    <row r="30" s="2" customFormat="1" customHeight="1" spans="1:10">
      <c r="A30" s="18"/>
      <c r="B30" s="19" t="s">
        <v>35</v>
      </c>
      <c r="C30" s="20">
        <f>SUM(C29)</f>
        <v>0</v>
      </c>
      <c r="D30" s="20">
        <f>SUM(D29)</f>
        <v>0</v>
      </c>
      <c r="E30" s="20">
        <f>SUM(E29)</f>
        <v>0</v>
      </c>
      <c r="F30" s="20">
        <f>SUM(F29:F29)</f>
        <v>0</v>
      </c>
      <c r="G30" s="20">
        <f>SUM(G29:G29)</f>
        <v>0</v>
      </c>
      <c r="H30" s="20">
        <f>SUM(H29:H29)</f>
        <v>0</v>
      </c>
      <c r="I30" s="42"/>
      <c r="J30" s="48"/>
    </row>
    <row r="31" s="1" customFormat="1" customHeight="1" spans="1:10">
      <c r="A31" s="14">
        <v>8</v>
      </c>
      <c r="B31" s="15" t="s">
        <v>36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ref="H31:H36" si="5">F31+G31</f>
        <v>0</v>
      </c>
      <c r="I31" s="39"/>
      <c r="J31" s="44" t="s">
        <v>37</v>
      </c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5"/>
        <v>0</v>
      </c>
      <c r="I32" s="39"/>
      <c r="J32" s="45"/>
    </row>
    <row r="33" s="2" customFormat="1" customHeight="1" spans="1:10">
      <c r="A33" s="18"/>
      <c r="B33" s="19" t="s">
        <v>38</v>
      </c>
      <c r="C33" s="20">
        <f>SUM(C31)</f>
        <v>0</v>
      </c>
      <c r="D33" s="20">
        <f>SUM(D31)</f>
        <v>0</v>
      </c>
      <c r="E33" s="20">
        <f>SUM(E31)</f>
        <v>0</v>
      </c>
      <c r="F33" s="20">
        <f t="shared" ref="F33:H33" si="6">SUM(F31:F32)</f>
        <v>0</v>
      </c>
      <c r="G33" s="20">
        <f t="shared" si="6"/>
        <v>0</v>
      </c>
      <c r="H33" s="20">
        <f t="shared" si="6"/>
        <v>0</v>
      </c>
      <c r="I33" s="42"/>
      <c r="J33" s="46"/>
    </row>
    <row r="34" s="1" customFormat="1" customHeight="1" spans="1:10">
      <c r="A34" s="14">
        <v>9</v>
      </c>
      <c r="B34" s="15" t="s">
        <v>39</v>
      </c>
      <c r="C34" s="16">
        <v>0</v>
      </c>
      <c r="D34" s="17"/>
      <c r="E34" s="16">
        <f>C34*D34</f>
        <v>0</v>
      </c>
      <c r="F34" s="16">
        <v>0</v>
      </c>
      <c r="G34" s="16">
        <v>0</v>
      </c>
      <c r="H34" s="16">
        <f t="shared" si="5"/>
        <v>0</v>
      </c>
      <c r="I34" s="39"/>
      <c r="J34" s="40" t="s">
        <v>40</v>
      </c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5"/>
        <v>0</v>
      </c>
      <c r="I35" s="39"/>
      <c r="J35" s="41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5"/>
        <v>0</v>
      </c>
      <c r="I36" s="39"/>
      <c r="J36" s="41"/>
    </row>
    <row r="37" s="2" customFormat="1" customHeight="1" spans="1:10">
      <c r="A37" s="18"/>
      <c r="B37" s="19" t="s">
        <v>41</v>
      </c>
      <c r="C37" s="20">
        <f>SUM(C34)</f>
        <v>0</v>
      </c>
      <c r="D37" s="20">
        <f>SUM(D34)</f>
        <v>0</v>
      </c>
      <c r="E37" s="20">
        <f>SUM(E34)</f>
        <v>0</v>
      </c>
      <c r="F37" s="20">
        <f t="shared" ref="F37:H37" si="7">SUM(F34:F36)</f>
        <v>0</v>
      </c>
      <c r="G37" s="20">
        <f t="shared" si="7"/>
        <v>0</v>
      </c>
      <c r="H37" s="20">
        <f t="shared" si="7"/>
        <v>0</v>
      </c>
      <c r="I37" s="42"/>
      <c r="J37" s="43"/>
    </row>
    <row r="38" s="1" customFormat="1" customHeight="1" spans="1:10">
      <c r="A38" s="21">
        <v>10</v>
      </c>
      <c r="B38" s="22" t="s">
        <v>42</v>
      </c>
      <c r="C38" s="23">
        <v>0</v>
      </c>
      <c r="D38" s="21"/>
      <c r="E38" s="23">
        <f>C38*D38</f>
        <v>0</v>
      </c>
      <c r="F38" s="16"/>
      <c r="G38" s="16"/>
      <c r="H38" s="16"/>
      <c r="I38" s="39"/>
      <c r="J38" s="47"/>
    </row>
    <row r="39" s="1" customFormat="1" customHeight="1" spans="1:10">
      <c r="A39" s="27"/>
      <c r="B39" s="28"/>
      <c r="C39" s="29"/>
      <c r="D39" s="27"/>
      <c r="E39" s="29"/>
      <c r="F39" s="16"/>
      <c r="G39" s="16"/>
      <c r="H39" s="16"/>
      <c r="I39" s="39"/>
      <c r="J39" s="49"/>
    </row>
    <row r="40" s="1" customFormat="1" customHeight="1" spans="1:10">
      <c r="A40" s="27"/>
      <c r="B40" s="28"/>
      <c r="C40" s="29"/>
      <c r="D40" s="27"/>
      <c r="E40" s="29"/>
      <c r="F40" s="16"/>
      <c r="G40" s="16"/>
      <c r="H40" s="16"/>
      <c r="I40" s="39"/>
      <c r="J40" s="49"/>
    </row>
    <row r="41" s="1" customFormat="1" customHeight="1" spans="1:10">
      <c r="A41" s="24"/>
      <c r="B41" s="25"/>
      <c r="C41" s="26"/>
      <c r="D41" s="24"/>
      <c r="E41" s="26"/>
      <c r="F41" s="30"/>
      <c r="G41" s="16"/>
      <c r="H41" s="16"/>
      <c r="I41" s="39"/>
      <c r="J41" s="49"/>
    </row>
    <row r="42" s="2" customFormat="1" customHeight="1" spans="1:10">
      <c r="A42" s="18"/>
      <c r="B42" s="19" t="s">
        <v>43</v>
      </c>
      <c r="C42" s="20">
        <f>SUM(C38)</f>
        <v>0</v>
      </c>
      <c r="D42" s="20">
        <f>SUM(D38)</f>
        <v>0</v>
      </c>
      <c r="E42" s="20">
        <f>SUM(E38)</f>
        <v>0</v>
      </c>
      <c r="F42" s="20">
        <f>SUM(F38:F40)</f>
        <v>0</v>
      </c>
      <c r="G42" s="20">
        <f>SUM(G38:G40)</f>
        <v>0</v>
      </c>
      <c r="H42" s="20">
        <f>SUM(H38:H40)</f>
        <v>0</v>
      </c>
      <c r="I42" s="42"/>
      <c r="J42" s="48"/>
    </row>
    <row r="43" s="1" customFormat="1" customHeight="1" spans="1:10">
      <c r="A43" s="18"/>
      <c r="B43" s="19" t="s">
        <v>44</v>
      </c>
      <c r="C43" s="20">
        <f t="shared" ref="C43:H43" si="8">SUM(C42,C37,C33,C30,C28,C25,C23,C21,C16,C13)</f>
        <v>0</v>
      </c>
      <c r="D43" s="20">
        <f t="shared" si="8"/>
        <v>0</v>
      </c>
      <c r="E43" s="20">
        <f t="shared" si="8"/>
        <v>0</v>
      </c>
      <c r="F43" s="20">
        <f t="shared" si="8"/>
        <v>5500</v>
      </c>
      <c r="G43" s="20">
        <f t="shared" si="8"/>
        <v>0</v>
      </c>
      <c r="H43" s="20">
        <f t="shared" si="8"/>
        <v>5500</v>
      </c>
      <c r="I43" s="42"/>
      <c r="J43" s="50"/>
    </row>
    <row r="44" s="1" customFormat="1" customHeight="1" spans="1:3">
      <c r="A44" s="3"/>
      <c r="C44" s="4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9">
      <c r="A47" s="31" t="s">
        <v>45</v>
      </c>
      <c r="B47" s="32"/>
      <c r="C47" s="33" t="s">
        <v>46</v>
      </c>
      <c r="D47" s="33"/>
      <c r="E47" s="33" t="s">
        <v>47</v>
      </c>
      <c r="F47" s="33"/>
      <c r="G47" s="33" t="s">
        <v>48</v>
      </c>
      <c r="H47" s="33"/>
      <c r="I47" s="51" t="s">
        <v>49</v>
      </c>
    </row>
    <row r="48" s="1" customFormat="1" customHeight="1" spans="1:9">
      <c r="A48" s="34">
        <f>E43</f>
        <v>0</v>
      </c>
      <c r="B48" s="35"/>
      <c r="C48" s="35">
        <f>H43</f>
        <v>5500</v>
      </c>
      <c r="D48" s="35"/>
      <c r="E48" s="35">
        <f>F43</f>
        <v>5500</v>
      </c>
      <c r="F48" s="35"/>
      <c r="G48" s="35">
        <f>G43</f>
        <v>0</v>
      </c>
      <c r="H48" s="35"/>
      <c r="I48" s="52">
        <f>A48-C48</f>
        <v>-5500</v>
      </c>
    </row>
    <row r="49" s="1" customFormat="1" customHeight="1" spans="1:3">
      <c r="A49" s="3"/>
      <c r="C49" s="4"/>
    </row>
    <row r="50" s="1" customFormat="1" customHeight="1" spans="1:9">
      <c r="A50" s="36" t="s">
        <v>50</v>
      </c>
      <c r="B50" s="2"/>
      <c r="C50" s="37" t="s">
        <v>51</v>
      </c>
      <c r="D50" s="36"/>
      <c r="E50" s="36" t="s">
        <v>52</v>
      </c>
      <c r="F50" s="36"/>
      <c r="G50" s="36" t="s">
        <v>53</v>
      </c>
      <c r="H50" s="36"/>
      <c r="I50" s="2"/>
    </row>
  </sheetData>
  <mergeCells count="61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2"/>
    <mergeCell ref="A14:A15"/>
    <mergeCell ref="A17:A20"/>
    <mergeCell ref="A26:A27"/>
    <mergeCell ref="A31:A32"/>
    <mergeCell ref="A34:A36"/>
    <mergeCell ref="A38:A40"/>
    <mergeCell ref="B6:B7"/>
    <mergeCell ref="B8:B12"/>
    <mergeCell ref="B14:B15"/>
    <mergeCell ref="B17:B20"/>
    <mergeCell ref="B26:B27"/>
    <mergeCell ref="B31:B32"/>
    <mergeCell ref="B34:B36"/>
    <mergeCell ref="B38:B40"/>
    <mergeCell ref="C8:C12"/>
    <mergeCell ref="C14:C15"/>
    <mergeCell ref="C17:C20"/>
    <mergeCell ref="C26:C27"/>
    <mergeCell ref="C31:C32"/>
    <mergeCell ref="C34:C36"/>
    <mergeCell ref="C38:C40"/>
    <mergeCell ref="D8:D12"/>
    <mergeCell ref="D14:D15"/>
    <mergeCell ref="D17:D20"/>
    <mergeCell ref="D26:D27"/>
    <mergeCell ref="D31:D32"/>
    <mergeCell ref="D34:D36"/>
    <mergeCell ref="D38:D40"/>
    <mergeCell ref="E8:E12"/>
    <mergeCell ref="E14:E15"/>
    <mergeCell ref="E17:E20"/>
    <mergeCell ref="E26:E27"/>
    <mergeCell ref="E31:E32"/>
    <mergeCell ref="E34:E36"/>
    <mergeCell ref="E38:E40"/>
    <mergeCell ref="J4:J5"/>
    <mergeCell ref="J6:J7"/>
    <mergeCell ref="J8:J13"/>
    <mergeCell ref="J14:J16"/>
    <mergeCell ref="J17:J21"/>
    <mergeCell ref="J22:J23"/>
    <mergeCell ref="J24:J25"/>
    <mergeCell ref="J26:J28"/>
    <mergeCell ref="J29:J30"/>
    <mergeCell ref="J31:J33"/>
    <mergeCell ref="J34:J37"/>
    <mergeCell ref="J38:J42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2021-01-15T06:13:00Z</dcterms:created>
  <dcterms:modified xsi:type="dcterms:W3CDTF">2021-01-15T06:19:38Z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