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<sst xmlns="http://schemas.openxmlformats.org/spreadsheetml/2006/main" count="55" uniqueCount="54">
  <si>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</si>
  <si>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</si>
  <si>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</si>
  <si>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</si>
  <si>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</si>
  <si>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</si>
  <si>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</si>
  <si>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</si>
  <si>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</si>
  <si>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</si>
  <si>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</si>
  <si>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</si>
  <si>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</si>
  <si>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</si>
  <si>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</si>
  <si>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</si>
  <si>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</si>
  <si>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</si>
  <si>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</si>
  <si>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</si>
  <si>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</si>
  <si>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</si>
  <si>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达人-诸葛亮孔明自订机票报销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</si>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</sst>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G34" sqref="G34:H34"/>
    </sheetView>
  </sheetViews>
  <sheetFormatPr defaultColWidth="9" defaultRowHeight="21" customHeight="1"/>
  <cols>
    <col min="1" max="1" width="5" style="2" customWidth="1"/>
    <col min="2" max="2" width="21" style="3" customWidth="1"/>
    <col min="3" max="3" width="13" style="4" customWidth="1"/>
    <col min="4" max="4" width="8" style="3" customWidth="1"/>
    <col min="5" max="5" width="11.6634615384615" style="3" customWidth="1"/>
    <col min="6" max="6" width="12.8557692307692" style="3" customWidth="1"/>
    <col min="7" max="7" width="10.6153846153846" style="3" customWidth="1"/>
    <col min="8" max="8" width="8.21153846153846" style="3" customWidth="1"/>
    <col min="9" max="9" width="41.1153846153846" style="5" customWidth="1"/>
    <col min="10" max="10" width="39.5" style="2" customWidth="1"/>
    <col min="11" max="11" width="9.66346153846154" style="3"/>
    <col min="12" max="16384" width="9" style="3"/>
  </cols>
  <sheetData>
    <row r="2" customHeight="1" spans="3:12">
      <c r="C2" s="6" t="s">
        <v>0</v>
      </c>
      <c r="D2" s="6"/>
      <c r="E2" s="6"/>
      <c r="F2" s="6"/>
      <c r="G2" s="6"/>
      <c r="H2" s="6"/>
      <c r="I2" s="41"/>
      <c r="J2" s="6"/>
      <c r="K2" s="42"/>
      <c r="L2" s="42"/>
    </row>
    <row r="4" customHeight="1" spans="8:10">
      <c r="H4" s="32" t="s">
        <v>1</v>
      </c>
      <c r="I4" s="43"/>
      <c r="J4" s="32" t="s">
        <v>2</v>
      </c>
    </row>
    <row r="5" customHeight="1" spans="8:10">
      <c r="H5" s="34"/>
      <c r="I5" s="44"/>
      <c r="J5" s="34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5" t="s">
        <v>6</v>
      </c>
      <c r="G6" s="35"/>
      <c r="H6" s="35"/>
      <c r="I6" s="45"/>
      <c r="J6" s="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5" t="s">
        <v>11</v>
      </c>
      <c r="G7" s="35" t="s">
        <v>12</v>
      </c>
      <c r="H7" s="35" t="s">
        <v>13</v>
      </c>
      <c r="I7" s="45" t="s">
        <v>14</v>
      </c>
      <c r="J7" s="8"/>
    </row>
    <row r="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14"/>
      <c r="G8" s="14"/>
      <c r="H8" s="14"/>
      <c r="I8" s="46"/>
      <c r="J8" s="47" t="s">
        <v>16</v>
      </c>
    </row>
    <row r="9" s="1" customFormat="1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17"/>
      <c r="G9" s="17"/>
      <c r="H9" s="17"/>
      <c r="I9" s="48"/>
      <c r="J9" s="49"/>
    </row>
    <row r="10" customHeight="1" spans="1:10">
      <c r="A10" s="18">
        <v>2</v>
      </c>
      <c r="B10" s="19" t="s">
        <v>18</v>
      </c>
      <c r="C10" s="20">
        <v>0</v>
      </c>
      <c r="D10" s="18">
        <v>0</v>
      </c>
      <c r="E10" s="20">
        <f t="shared" ref="E10:E13" si="0">C10*D10</f>
        <v>0</v>
      </c>
      <c r="F10" s="14"/>
      <c r="G10" s="14"/>
      <c r="H10" s="14"/>
      <c r="I10" s="46"/>
      <c r="J10" s="47" t="s">
        <v>19</v>
      </c>
    </row>
    <row r="11" s="1" customFormat="1" customHeight="1" spans="1:10">
      <c r="A11" s="15"/>
      <c r="B11" s="16" t="s">
        <v>20</v>
      </c>
      <c r="C11" s="17">
        <f>SUM(C10)</f>
        <v>0</v>
      </c>
      <c r="D11" s="17">
        <f>SUM(D10)</f>
        <v>0</v>
      </c>
      <c r="E11" s="17">
        <f>SUM(E10)</f>
        <v>0</v>
      </c>
      <c r="F11" s="17"/>
      <c r="G11" s="17"/>
      <c r="H11" s="17"/>
      <c r="I11" s="48"/>
      <c r="J11" s="49"/>
    </row>
    <row r="12" customHeight="1" spans="1:10">
      <c r="A12" s="21">
        <v>3</v>
      </c>
      <c r="B12" s="22" t="s">
        <v>21</v>
      </c>
      <c r="C12" s="23">
        <v>0</v>
      </c>
      <c r="D12" s="21">
        <v>0</v>
      </c>
      <c r="E12" s="23">
        <f t="shared" si="0"/>
        <v>0</v>
      </c>
      <c r="F12" s="14">
        <v>1120</v>
      </c>
      <c r="G12" s="14">
        <v>0</v>
      </c>
      <c r="H12" s="14">
        <v>1120</v>
      </c>
      <c r="I12" s="46" t="s">
        <v>22</v>
      </c>
      <c r="J12" s="50" t="s">
        <v>23</v>
      </c>
    </row>
    <row r="13" s="1" customFormat="1" customHeight="1" spans="1:10">
      <c r="A13" s="24"/>
      <c r="B13" s="25"/>
      <c r="C13" s="26"/>
      <c r="D13" s="24"/>
      <c r="E13" s="26"/>
      <c r="F13" s="14">
        <v>1870</v>
      </c>
      <c r="G13" s="14">
        <v>0</v>
      </c>
      <c r="H13" s="14">
        <v>1870</v>
      </c>
      <c r="I13" s="46" t="s">
        <v>22</v>
      </c>
      <c r="J13" s="51"/>
    </row>
    <row r="14" s="1" customFormat="1" customHeight="1" spans="1:10">
      <c r="A14" s="15"/>
      <c r="B14" s="16" t="s">
        <v>24</v>
      </c>
      <c r="C14" s="17">
        <f>SUM(C12)</f>
        <v>0</v>
      </c>
      <c r="D14" s="17">
        <f t="shared" ref="D14:E14" si="1">SUM(D12)</f>
        <v>0</v>
      </c>
      <c r="E14" s="17">
        <f t="shared" si="1"/>
        <v>0</v>
      </c>
      <c r="F14" s="17">
        <f>SUM(F12:F13)</f>
        <v>2990</v>
      </c>
      <c r="G14" s="17">
        <f>SUM(G12)</f>
        <v>0</v>
      </c>
      <c r="H14" s="17">
        <f>SUM(H12:H13)</f>
        <v>2990</v>
      </c>
      <c r="I14" s="48"/>
      <c r="J14" s="52"/>
    </row>
    <row r="15" ht="16.8" spans="1:10">
      <c r="A15" s="12">
        <v>4</v>
      </c>
      <c r="B15" s="13" t="s">
        <v>25</v>
      </c>
      <c r="C15" s="14">
        <v>0</v>
      </c>
      <c r="D15" s="12">
        <v>0</v>
      </c>
      <c r="E15" s="14">
        <v>0</v>
      </c>
      <c r="F15" s="36"/>
      <c r="H15" s="14"/>
      <c r="I15" s="53"/>
      <c r="J15" s="50"/>
    </row>
    <row r="16" s="1" customFormat="1" customHeight="1" spans="1:10">
      <c r="A16" s="15"/>
      <c r="B16" s="16" t="s">
        <v>26</v>
      </c>
      <c r="C16" s="17">
        <v>0</v>
      </c>
      <c r="D16" s="17">
        <f t="shared" ref="D16" si="2">SUM(D15)</f>
        <v>0</v>
      </c>
      <c r="E16" s="17">
        <v>0</v>
      </c>
      <c r="F16" s="17"/>
      <c r="G16" s="17"/>
      <c r="H16" s="17"/>
      <c r="I16" s="48"/>
      <c r="J16" s="52"/>
    </row>
    <row r="17" spans="1:10">
      <c r="A17" s="18">
        <v>5</v>
      </c>
      <c r="B17" s="19" t="s">
        <v>27</v>
      </c>
      <c r="C17" s="20">
        <v>0</v>
      </c>
      <c r="D17" s="18">
        <v>0</v>
      </c>
      <c r="E17" s="20">
        <v>0</v>
      </c>
      <c r="F17" s="37"/>
      <c r="G17" s="38"/>
      <c r="H17" s="37"/>
      <c r="I17" s="37"/>
      <c r="J17" s="47" t="s">
        <v>28</v>
      </c>
    </row>
    <row r="18" s="1" customFormat="1" customHeight="1" spans="1:10">
      <c r="A18" s="15"/>
      <c r="B18" s="16" t="s">
        <v>29</v>
      </c>
      <c r="C18" s="17"/>
      <c r="D18" s="17"/>
      <c r="E18" s="17"/>
      <c r="F18" s="17">
        <f>SUM(F17:F17)</f>
        <v>0</v>
      </c>
      <c r="G18" s="17">
        <f>SUM(G17:G17)</f>
        <v>0</v>
      </c>
      <c r="H18" s="17">
        <f>SUM(H17:H17)</f>
        <v>0</v>
      </c>
      <c r="I18" s="48"/>
      <c r="J18" s="49"/>
    </row>
    <row r="19" customHeight="1" spans="1:10">
      <c r="A19" s="12">
        <v>6</v>
      </c>
      <c r="B19" s="13" t="s">
        <v>30</v>
      </c>
      <c r="C19" s="14">
        <v>0</v>
      </c>
      <c r="D19" s="12">
        <v>0</v>
      </c>
      <c r="E19" s="14">
        <f>C19*D19</f>
        <v>0</v>
      </c>
      <c r="F19" s="39"/>
      <c r="G19" s="39"/>
      <c r="I19" s="39"/>
      <c r="J19" s="47" t="s">
        <v>31</v>
      </c>
    </row>
    <row r="20" s="1" customFormat="1" customHeight="1" spans="1:10">
      <c r="A20" s="15"/>
      <c r="B20" s="16" t="s">
        <v>32</v>
      </c>
      <c r="C20" s="17">
        <f>SUM(C19)</f>
        <v>0</v>
      </c>
      <c r="D20" s="17">
        <f>SUM(D19)</f>
        <v>0</v>
      </c>
      <c r="E20" s="17">
        <f>SUM(E19)</f>
        <v>0</v>
      </c>
      <c r="F20" s="17"/>
      <c r="G20" s="17"/>
      <c r="H20" s="17"/>
      <c r="I20" s="48"/>
      <c r="J20" s="52"/>
    </row>
    <row r="21" customHeight="1" spans="1:10">
      <c r="A21" s="12">
        <v>7</v>
      </c>
      <c r="B21" s="13" t="s">
        <v>33</v>
      </c>
      <c r="C21" s="14">
        <v>0</v>
      </c>
      <c r="D21" s="12">
        <v>0</v>
      </c>
      <c r="E21" s="14">
        <f>C21*D21</f>
        <v>0</v>
      </c>
      <c r="F21" s="14"/>
      <c r="G21" s="14"/>
      <c r="H21" s="14"/>
      <c r="I21" s="46"/>
      <c r="J21" s="50"/>
    </row>
    <row r="22" s="1" customFormat="1" customHeight="1" spans="1:10">
      <c r="A22" s="15"/>
      <c r="B22" s="16" t="s">
        <v>34</v>
      </c>
      <c r="C22" s="17">
        <f>SUM(C21)</f>
        <v>0</v>
      </c>
      <c r="D22" s="17">
        <f t="shared" ref="D22:E22" si="3">SUM(D21)</f>
        <v>0</v>
      </c>
      <c r="E22" s="17">
        <f t="shared" si="3"/>
        <v>0</v>
      </c>
      <c r="F22" s="17"/>
      <c r="G22" s="17"/>
      <c r="H22" s="17"/>
      <c r="I22" s="48"/>
      <c r="J22" s="52"/>
    </row>
    <row r="23" customHeight="1" spans="1:10">
      <c r="A23" s="12">
        <v>8</v>
      </c>
      <c r="B23" s="13" t="s">
        <v>35</v>
      </c>
      <c r="C23" s="14">
        <v>0</v>
      </c>
      <c r="D23" s="12">
        <v>0</v>
      </c>
      <c r="E23" s="14">
        <f>C23*D23</f>
        <v>0</v>
      </c>
      <c r="F23" s="14"/>
      <c r="G23" s="14"/>
      <c r="H23" s="14"/>
      <c r="I23" s="46"/>
      <c r="J23" s="50" t="s">
        <v>36</v>
      </c>
    </row>
    <row r="24" s="1" customFormat="1" customHeight="1" spans="1:10">
      <c r="A24" s="15"/>
      <c r="B24" s="16" t="s">
        <v>37</v>
      </c>
      <c r="C24" s="17">
        <f>SUM(C23)</f>
        <v>0</v>
      </c>
      <c r="D24" s="17">
        <f t="shared" ref="D24:E24" si="4">SUM(D23)</f>
        <v>0</v>
      </c>
      <c r="E24" s="17">
        <f t="shared" si="4"/>
        <v>0</v>
      </c>
      <c r="F24" s="17"/>
      <c r="G24" s="17"/>
      <c r="H24" s="17"/>
      <c r="I24" s="48"/>
      <c r="J24" s="52"/>
    </row>
    <row r="25" customHeight="1" spans="1:10">
      <c r="A25" s="12">
        <v>9</v>
      </c>
      <c r="B25" s="13" t="s">
        <v>38</v>
      </c>
      <c r="C25" s="14">
        <v>0</v>
      </c>
      <c r="D25" s="12">
        <v>0</v>
      </c>
      <c r="E25" s="14">
        <f>C25*D25</f>
        <v>0</v>
      </c>
      <c r="F25" s="40"/>
      <c r="G25" s="14"/>
      <c r="H25" s="40"/>
      <c r="I25" s="40"/>
      <c r="J25" s="47" t="s">
        <v>39</v>
      </c>
    </row>
    <row r="26" s="1" customFormat="1" customHeight="1" spans="1:10">
      <c r="A26" s="15"/>
      <c r="B26" s="16" t="s">
        <v>40</v>
      </c>
      <c r="C26" s="17"/>
      <c r="D26" s="17"/>
      <c r="E26" s="17"/>
      <c r="F26" s="17">
        <f>SUM(F25:F25)</f>
        <v>0</v>
      </c>
      <c r="G26" s="17">
        <f>SUM(G25:G25)</f>
        <v>0</v>
      </c>
      <c r="H26" s="17">
        <f>SUM(H25:H25)</f>
        <v>0</v>
      </c>
      <c r="I26" s="48"/>
      <c r="J26" s="49"/>
    </row>
    <row r="27" customHeight="1" spans="1:10">
      <c r="A27" s="18">
        <v>10</v>
      </c>
      <c r="B27" s="19" t="s">
        <v>41</v>
      </c>
      <c r="C27" s="20">
        <v>0</v>
      </c>
      <c r="D27" s="18">
        <v>0</v>
      </c>
      <c r="E27" s="20">
        <f>(C27*D27)</f>
        <v>0</v>
      </c>
      <c r="F27" s="14"/>
      <c r="G27" s="14"/>
      <c r="H27" s="14"/>
      <c r="I27" s="54"/>
      <c r="J27" s="50" t="s">
        <v>42</v>
      </c>
    </row>
    <row r="28" s="1" customFormat="1" customHeight="1" spans="1:10">
      <c r="A28" s="15"/>
      <c r="B28" s="16" t="s">
        <v>43</v>
      </c>
      <c r="C28" s="17"/>
      <c r="D28" s="17"/>
      <c r="E28" s="17"/>
      <c r="F28" s="17"/>
      <c r="G28" s="17"/>
      <c r="H28" s="17"/>
      <c r="I28" s="48"/>
      <c r="J28" s="52"/>
    </row>
    <row r="29" customHeight="1" spans="1:10">
      <c r="A29" s="15"/>
      <c r="B29" s="16" t="s">
        <v>44</v>
      </c>
      <c r="C29" s="17">
        <f>(C27)</f>
        <v>0</v>
      </c>
      <c r="D29" s="17">
        <f>(D27)</f>
        <v>0</v>
      </c>
      <c r="E29" s="17">
        <f>(E27)</f>
        <v>0</v>
      </c>
      <c r="F29" s="17">
        <f t="shared" ref="F29:H29" si="5">F14</f>
        <v>2990</v>
      </c>
      <c r="G29" s="17">
        <f t="shared" si="5"/>
        <v>0</v>
      </c>
      <c r="H29" s="17">
        <f t="shared" si="5"/>
        <v>2990</v>
      </c>
      <c r="I29" s="48"/>
      <c r="J29" s="55"/>
    </row>
    <row r="33" customHeight="1" spans="1:9">
      <c r="A33" s="27" t="s">
        <v>45</v>
      </c>
      <c r="B33" s="28"/>
      <c r="C33" s="29" t="s">
        <v>46</v>
      </c>
      <c r="D33" s="29"/>
      <c r="E33" s="29" t="s">
        <v>47</v>
      </c>
      <c r="F33" s="29"/>
      <c r="G33" s="29" t="s">
        <v>48</v>
      </c>
      <c r="H33" s="29"/>
      <c r="I33" s="56" t="s">
        <v>49</v>
      </c>
    </row>
    <row r="34" customHeight="1" spans="1:9">
      <c r="A34" s="30">
        <v>0</v>
      </c>
      <c r="B34" s="31"/>
      <c r="C34" s="31">
        <f>F29</f>
        <v>2990</v>
      </c>
      <c r="D34" s="31"/>
      <c r="E34" s="31">
        <f>G29</f>
        <v>0</v>
      </c>
      <c r="F34" s="31"/>
      <c r="G34" s="31">
        <f>H29</f>
        <v>2990</v>
      </c>
      <c r="H34" s="31"/>
      <c r="I34" s="57">
        <f>C34-A34</f>
        <v>2990</v>
      </c>
    </row>
    <row r="36" customHeight="1" spans="1:9">
      <c r="A36" s="32" t="s">
        <v>50</v>
      </c>
      <c r="B36" s="1"/>
      <c r="C36" s="33" t="s">
        <v>51</v>
      </c>
      <c r="D36" s="32"/>
      <c r="E36" s="32" t="s">
        <v>52</v>
      </c>
      <c r="F36" s="32"/>
      <c r="G36" s="32" t="s">
        <v>53</v>
      </c>
      <c r="H36" s="32"/>
      <c r="I36" s="43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2014-04-29T00:52:00Z</dcterms:created>
  <cp:lastPrinted>2023-12-31T16:24:00Z</cp:lastPrinted>
  <dcterms:modified xsi:type="dcterms:W3CDTF">2025-03-07T15:03:28Z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EE9BADBB0E9E7E48409ACA6701D4D374_43</vt:lpwstr>
  </property>
</Properties>
</file>