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8" i="1"/>
  <c r="G31" s="1"/>
  <c r="H28"/>
  <c r="B31" s="1"/>
  <c r="K31" s="1"/>
  <c r="G27"/>
  <c r="G26"/>
  <c r="G25"/>
  <c r="G24"/>
  <c r="G23"/>
  <c r="G22"/>
  <c r="G21"/>
  <c r="G20"/>
  <c r="G19"/>
  <c r="G18"/>
  <c r="G17"/>
  <c r="G16"/>
  <c r="G15"/>
  <c r="G14"/>
  <c r="G13"/>
  <c r="G12"/>
  <c r="G11"/>
  <c r="G28" s="1"/>
</calcChain>
</file>

<file path=xl/sharedStrings.xml><?xml version="1.0" encoding="utf-8"?>
<sst xmlns="http://schemas.openxmlformats.org/spreadsheetml/2006/main" count="59" uniqueCount="47">
  <si>
    <t>【员工差旅报销单】</t>
    <phoneticPr fontId="3" type="noConversion"/>
  </si>
  <si>
    <t>姓名:</t>
  </si>
  <si>
    <t>仲岚</t>
    <phoneticPr fontId="3" type="noConversion"/>
  </si>
  <si>
    <t>职位:</t>
  </si>
  <si>
    <t>总监</t>
    <phoneticPr fontId="3" type="noConversion"/>
  </si>
  <si>
    <t>发生地:</t>
  </si>
  <si>
    <t>上海，北京</t>
    <phoneticPr fontId="3" type="noConversion"/>
  </si>
  <si>
    <t>部门:</t>
  </si>
  <si>
    <t>业务6组</t>
    <phoneticPr fontId="3" type="noConversion"/>
  </si>
  <si>
    <t>发生日期:</t>
  </si>
  <si>
    <t>2018年3月6-10日</t>
    <phoneticPr fontId="3" type="noConversion"/>
  </si>
  <si>
    <t>报销日期:</t>
  </si>
  <si>
    <t>团号:</t>
    <phoneticPr fontId="3" type="noConversion"/>
  </si>
  <si>
    <t xml:space="preserve"> HMEA-180307-STY299</t>
    <phoneticPr fontId="3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</si>
  <si>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</si>
  <si>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</si>
  <si>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</si>
  <si>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</si>
  <si>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</si>
  <si>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</si>
  <si>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</si>
  <si>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</si>
  <si>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</si>
  <si>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</si>
  <si>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</si>
  <si>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家-宝马</t>
    <phoneticPr fontId="3" type="noConversion"/>
  </si>
  <si>
    <t>宝马-家</t>
    <phoneticPr fontId="3" type="noConversion"/>
  </si>
  <si>
    <t>家-机场</t>
    <phoneticPr fontId="3" type="noConversion"/>
  </si>
  <si>
    <t>机场-酒店</t>
    <phoneticPr fontId="3" type="noConversion"/>
  </si>
  <si>
    <t>酒店-通用</t>
    <phoneticPr fontId="3" type="noConversion"/>
  </si>
  <si>
    <t>通用-酒店</t>
    <phoneticPr fontId="3" type="noConversion"/>
  </si>
  <si>
    <t>酒店-机场</t>
    <phoneticPr fontId="3" type="noConversion"/>
  </si>
  <si>
    <t>机场-家</t>
    <phoneticPr fontId="3" type="noConversion"/>
  </si>
  <si>
    <t>家-雷克萨斯</t>
    <phoneticPr fontId="3" type="noConversion"/>
  </si>
  <si>
    <t>雷克萨斯-公司</t>
    <phoneticPr fontId="3" type="noConversion"/>
  </si>
  <si>
    <t>住宿费</t>
  </si>
  <si>
    <t>餐费</t>
  </si>
  <si>
    <t>安黎欢，张旭7日用餐</t>
    <phoneticPr fontId="3" type="noConversion"/>
  </si>
  <si>
    <t>安黎欢，张旭，仲岚</t>
    <phoneticPr fontId="3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</si>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</sst>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31" fontId="7" fillId="2" borderId="0" xfId="1" applyNumberFormat="1" applyFont="1" applyFill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7" xfId="1" applyFont="1" applyBorder="1" applyAlignment="1">
      <alignment horizontal="right"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7" xfId="1" applyFont="1" applyFill="1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176" fontId="7" fillId="3" borderId="11" xfId="1" applyNumberFormat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vertical="center"/>
    </xf>
    <xf numFmtId="0" fontId="7" fillId="3" borderId="13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7" fillId="0" borderId="0" xfId="1" applyNumberFormat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6</xdr:col>
      <xdr:colOff>57150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2752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"/>
  <sheetViews>
    <sheetView tabSelected="1" view="pageBreakPreview" zoomScaleSheetLayoutView="100" workbookViewId="0">
      <selection activeCell="A36" sqref="A36:XFD4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15"/>
      <c r="J7" s="16">
        <v>43172</v>
      </c>
      <c r="K7" s="14"/>
    </row>
    <row r="8" spans="2:11" ht="20.100000000000001" customHeight="1">
      <c r="B8" s="17"/>
      <c r="C8" s="18"/>
      <c r="D8" s="19"/>
      <c r="E8" s="19"/>
      <c r="F8" s="20"/>
      <c r="G8" s="20"/>
      <c r="H8" s="19" t="s">
        <v>12</v>
      </c>
      <c r="I8" s="21"/>
      <c r="J8" s="22" t="s">
        <v>13</v>
      </c>
      <c r="K8" s="23"/>
    </row>
    <row r="9" spans="2:11" ht="20.100000000000001" customHeight="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00000000000001" customHeight="1">
      <c r="B10" s="25" t="s">
        <v>14</v>
      </c>
      <c r="C10" s="26"/>
      <c r="D10" s="27" t="s">
        <v>15</v>
      </c>
      <c r="E10" s="28" t="s">
        <v>16</v>
      </c>
      <c r="F10" s="29"/>
      <c r="G10" s="30" t="s">
        <v>17</v>
      </c>
      <c r="H10" s="31" t="s">
        <v>18</v>
      </c>
      <c r="I10" s="28" t="s">
        <v>19</v>
      </c>
      <c r="J10" s="29"/>
      <c r="K10" s="30" t="s">
        <v>20</v>
      </c>
    </row>
    <row r="11" spans="2:11" ht="20.100000000000001" customHeight="1">
      <c r="B11" s="32">
        <v>1</v>
      </c>
      <c r="C11" s="33"/>
      <c r="D11" s="34" t="s">
        <v>21</v>
      </c>
      <c r="E11" s="32" t="s">
        <v>22</v>
      </c>
      <c r="F11" s="33"/>
      <c r="G11" s="35">
        <f>H11+I11</f>
        <v>0</v>
      </c>
      <c r="H11" s="35">
        <v>0</v>
      </c>
      <c r="I11" s="36"/>
      <c r="J11" s="37"/>
      <c r="K11" s="38" t="s">
        <v>23</v>
      </c>
    </row>
    <row r="12" spans="2:11" ht="20.100000000000001" customHeight="1">
      <c r="B12" s="32">
        <v>2</v>
      </c>
      <c r="C12" s="33"/>
      <c r="D12" s="39"/>
      <c r="E12" s="40" t="s">
        <v>24</v>
      </c>
      <c r="F12" s="40"/>
      <c r="G12" s="35">
        <f t="shared" ref="G12:G27" si="0">H12+I12</f>
        <v>25.02</v>
      </c>
      <c r="H12" s="35">
        <v>25.02</v>
      </c>
      <c r="I12" s="36"/>
      <c r="J12" s="37"/>
      <c r="K12" s="38" t="s">
        <v>25</v>
      </c>
    </row>
    <row r="13" spans="2:11" ht="20.100000000000001" customHeight="1">
      <c r="B13" s="41"/>
      <c r="C13" s="42"/>
      <c r="D13" s="39"/>
      <c r="E13" s="40" t="s">
        <v>24</v>
      </c>
      <c r="F13" s="40"/>
      <c r="G13" s="35">
        <f t="shared" si="0"/>
        <v>28.8</v>
      </c>
      <c r="H13" s="35">
        <v>28.8</v>
      </c>
      <c r="I13" s="43"/>
      <c r="J13" s="44"/>
      <c r="K13" s="38" t="s">
        <v>26</v>
      </c>
    </row>
    <row r="14" spans="2:11" ht="20.100000000000001" customHeight="1">
      <c r="B14" s="41"/>
      <c r="C14" s="42"/>
      <c r="D14" s="39"/>
      <c r="E14" s="40" t="s">
        <v>24</v>
      </c>
      <c r="F14" s="40"/>
      <c r="G14" s="35">
        <f t="shared" si="0"/>
        <v>50.82</v>
      </c>
      <c r="H14" s="35">
        <v>50.82</v>
      </c>
      <c r="I14" s="43"/>
      <c r="J14" s="44"/>
      <c r="K14" s="38" t="s">
        <v>27</v>
      </c>
    </row>
    <row r="15" spans="2:11" ht="20.100000000000001" customHeight="1">
      <c r="B15" s="41"/>
      <c r="C15" s="42"/>
      <c r="D15" s="39"/>
      <c r="E15" s="40" t="s">
        <v>24</v>
      </c>
      <c r="F15" s="40"/>
      <c r="G15" s="35">
        <f t="shared" si="0"/>
        <v>136</v>
      </c>
      <c r="H15" s="35">
        <v>136</v>
      </c>
      <c r="I15" s="43"/>
      <c r="J15" s="44"/>
      <c r="K15" s="38" t="s">
        <v>28</v>
      </c>
    </row>
    <row r="16" spans="2:11" ht="20.100000000000001" customHeight="1">
      <c r="B16" s="41"/>
      <c r="C16" s="42"/>
      <c r="D16" s="39"/>
      <c r="E16" s="40" t="s">
        <v>24</v>
      </c>
      <c r="F16" s="40"/>
      <c r="G16" s="35">
        <f t="shared" si="0"/>
        <v>57.05</v>
      </c>
      <c r="H16" s="35">
        <v>57.05</v>
      </c>
      <c r="I16" s="43"/>
      <c r="J16" s="44"/>
      <c r="K16" s="38" t="s">
        <v>29</v>
      </c>
    </row>
    <row r="17" spans="2:11" ht="20.100000000000001" customHeight="1">
      <c r="B17" s="41"/>
      <c r="C17" s="42"/>
      <c r="D17" s="39"/>
      <c r="E17" s="40" t="s">
        <v>24</v>
      </c>
      <c r="F17" s="40"/>
      <c r="G17" s="35">
        <f t="shared" si="0"/>
        <v>56.68</v>
      </c>
      <c r="H17" s="35">
        <v>56.68</v>
      </c>
      <c r="I17" s="43"/>
      <c r="J17" s="44"/>
      <c r="K17" s="38" t="s">
        <v>30</v>
      </c>
    </row>
    <row r="18" spans="2:11" ht="20.100000000000001" customHeight="1">
      <c r="B18" s="41"/>
      <c r="C18" s="42"/>
      <c r="D18" s="39"/>
      <c r="E18" s="40" t="s">
        <v>24</v>
      </c>
      <c r="F18" s="40"/>
      <c r="G18" s="35">
        <f t="shared" si="0"/>
        <v>85.45</v>
      </c>
      <c r="H18" s="35">
        <v>85.45</v>
      </c>
      <c r="I18" s="43"/>
      <c r="J18" s="44"/>
      <c r="K18" s="38" t="s">
        <v>31</v>
      </c>
    </row>
    <row r="19" spans="2:11" ht="25.5" customHeight="1">
      <c r="B19" s="41"/>
      <c r="C19" s="42"/>
      <c r="D19" s="39"/>
      <c r="E19" s="40" t="s">
        <v>24</v>
      </c>
      <c r="F19" s="40"/>
      <c r="G19" s="35">
        <f t="shared" si="0"/>
        <v>63.07</v>
      </c>
      <c r="H19" s="35">
        <v>63.07</v>
      </c>
      <c r="I19" s="43"/>
      <c r="J19" s="44"/>
      <c r="K19" s="38" t="s">
        <v>32</v>
      </c>
    </row>
    <row r="20" spans="2:11" ht="20.100000000000001" customHeight="1">
      <c r="B20" s="41"/>
      <c r="C20" s="42"/>
      <c r="D20" s="39"/>
      <c r="E20" s="40" t="s">
        <v>24</v>
      </c>
      <c r="F20" s="40"/>
      <c r="G20" s="35">
        <f t="shared" si="0"/>
        <v>24.3</v>
      </c>
      <c r="H20" s="35">
        <v>24.3</v>
      </c>
      <c r="I20" s="43"/>
      <c r="J20" s="44"/>
      <c r="K20" s="38" t="s">
        <v>33</v>
      </c>
    </row>
    <row r="21" spans="2:11" ht="20.100000000000001" customHeight="1">
      <c r="B21" s="41"/>
      <c r="C21" s="42"/>
      <c r="D21" s="39"/>
      <c r="E21" s="40" t="s">
        <v>24</v>
      </c>
      <c r="F21" s="40"/>
      <c r="G21" s="35">
        <f t="shared" si="0"/>
        <v>13</v>
      </c>
      <c r="H21" s="35">
        <v>13</v>
      </c>
      <c r="I21" s="43"/>
      <c r="J21" s="44"/>
      <c r="K21" s="38" t="s">
        <v>34</v>
      </c>
    </row>
    <row r="22" spans="2:11" ht="20.100000000000001" customHeight="1">
      <c r="B22" s="32">
        <v>3</v>
      </c>
      <c r="C22" s="33"/>
      <c r="D22" s="39"/>
      <c r="E22" s="32" t="s">
        <v>35</v>
      </c>
      <c r="F22" s="33"/>
      <c r="G22" s="35">
        <f t="shared" si="0"/>
        <v>0</v>
      </c>
      <c r="H22" s="35"/>
      <c r="I22" s="36"/>
      <c r="J22" s="37"/>
      <c r="K22" s="38" t="s">
        <v>23</v>
      </c>
    </row>
    <row r="23" spans="2:11" ht="20.100000000000001" customHeight="1">
      <c r="B23" s="41"/>
      <c r="C23" s="42"/>
      <c r="D23" s="39"/>
      <c r="E23" s="32" t="s">
        <v>36</v>
      </c>
      <c r="F23" s="33"/>
      <c r="G23" s="35">
        <f t="shared" si="0"/>
        <v>46.5</v>
      </c>
      <c r="H23" s="35">
        <v>25</v>
      </c>
      <c r="I23" s="36">
        <v>21.5</v>
      </c>
      <c r="J23" s="37"/>
      <c r="K23" s="38" t="s">
        <v>37</v>
      </c>
    </row>
    <row r="24" spans="2:11" ht="20.100000000000001" customHeight="1">
      <c r="B24" s="32">
        <v>4</v>
      </c>
      <c r="C24" s="33"/>
      <c r="D24" s="39"/>
      <c r="E24" s="32" t="s">
        <v>36</v>
      </c>
      <c r="F24" s="33"/>
      <c r="G24" s="35">
        <f t="shared" si="0"/>
        <v>80</v>
      </c>
      <c r="H24" s="35"/>
      <c r="I24" s="36">
        <v>80</v>
      </c>
      <c r="J24" s="37"/>
      <c r="K24" s="38" t="s">
        <v>38</v>
      </c>
    </row>
    <row r="25" spans="2:11" ht="20.100000000000001" customHeight="1">
      <c r="B25" s="32">
        <v>5</v>
      </c>
      <c r="C25" s="33"/>
      <c r="D25" s="34" t="s">
        <v>39</v>
      </c>
      <c r="E25" s="40"/>
      <c r="F25" s="40"/>
      <c r="G25" s="35">
        <f t="shared" si="0"/>
        <v>0</v>
      </c>
      <c r="H25" s="35"/>
      <c r="I25" s="36"/>
      <c r="J25" s="37"/>
      <c r="K25" s="38"/>
    </row>
    <row r="26" spans="2:11" ht="20.100000000000001" customHeight="1">
      <c r="B26" s="32">
        <v>6</v>
      </c>
      <c r="C26" s="33"/>
      <c r="D26" s="39"/>
      <c r="E26" s="40"/>
      <c r="F26" s="40"/>
      <c r="G26" s="35">
        <f t="shared" si="0"/>
        <v>0</v>
      </c>
      <c r="H26" s="35"/>
      <c r="I26" s="36"/>
      <c r="J26" s="37"/>
      <c r="K26" s="38"/>
    </row>
    <row r="27" spans="2:11" ht="20.100000000000001" customHeight="1">
      <c r="B27" s="32">
        <v>7</v>
      </c>
      <c r="C27" s="33"/>
      <c r="D27" s="45"/>
      <c r="E27" s="40"/>
      <c r="F27" s="40"/>
      <c r="G27" s="35">
        <f t="shared" si="0"/>
        <v>0</v>
      </c>
      <c r="H27" s="35"/>
      <c r="I27" s="36"/>
      <c r="J27" s="37"/>
      <c r="K27" s="38"/>
    </row>
    <row r="28" spans="2:11" ht="20.100000000000001" customHeight="1">
      <c r="B28" s="28" t="s">
        <v>40</v>
      </c>
      <c r="C28" s="46"/>
      <c r="D28" s="46"/>
      <c r="E28" s="46"/>
      <c r="F28" s="29"/>
      <c r="G28" s="47">
        <f>SUM(G11:G27)</f>
        <v>666.68999999999994</v>
      </c>
      <c r="H28" s="47">
        <f>SUM(H11:H27)</f>
        <v>565.18999999999994</v>
      </c>
      <c r="I28" s="48">
        <f>SUM(I11:J27)</f>
        <v>101.5</v>
      </c>
      <c r="J28" s="49"/>
      <c r="K28" s="50"/>
    </row>
    <row r="29" spans="2:11" ht="20.100000000000001" customHeight="1">
      <c r="B29" s="24"/>
      <c r="C29" s="24"/>
      <c r="D29" s="24"/>
      <c r="E29" s="24"/>
      <c r="F29" s="24"/>
      <c r="G29" s="24"/>
      <c r="H29" s="24"/>
      <c r="I29" s="24"/>
      <c r="J29" s="51"/>
      <c r="K29" s="24"/>
    </row>
    <row r="30" spans="2:11" ht="20.100000000000001" customHeight="1">
      <c r="B30" s="52" t="s">
        <v>18</v>
      </c>
      <c r="C30" s="52"/>
      <c r="D30" s="52"/>
      <c r="E30" s="52"/>
      <c r="F30" s="52"/>
      <c r="G30" s="52" t="s">
        <v>41</v>
      </c>
      <c r="H30" s="52"/>
      <c r="I30" s="52"/>
      <c r="J30" s="52"/>
      <c r="K30" s="30" t="s">
        <v>42</v>
      </c>
    </row>
    <row r="31" spans="2:11" ht="20.100000000000001" customHeight="1">
      <c r="B31" s="53">
        <f>H28</f>
        <v>565.18999999999994</v>
      </c>
      <c r="C31" s="53"/>
      <c r="D31" s="53"/>
      <c r="E31" s="53"/>
      <c r="F31" s="53"/>
      <c r="G31" s="53">
        <f>I28</f>
        <v>101.5</v>
      </c>
      <c r="H31" s="53"/>
      <c r="I31" s="53"/>
      <c r="J31" s="53"/>
      <c r="K31" s="54">
        <f>SUM(B31:J31)</f>
        <v>666.68999999999994</v>
      </c>
    </row>
    <row r="32" spans="2:11" ht="20.100000000000001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2:11" ht="20.100000000000001" customHeight="1">
      <c r="B33" s="24" t="s">
        <v>43</v>
      </c>
      <c r="C33" s="24"/>
      <c r="D33" s="24"/>
      <c r="E33" s="24"/>
      <c r="F33" s="24" t="s">
        <v>44</v>
      </c>
      <c r="G33" s="24" t="s">
        <v>45</v>
      </c>
      <c r="H33" s="24"/>
      <c r="I33" s="24"/>
      <c r="J33" s="24" t="s">
        <v>46</v>
      </c>
      <c r="K33" s="24"/>
    </row>
  </sheetData>
  <mergeCells count="51">
    <mergeCell ref="B28:F28"/>
    <mergeCell ref="I28:J28"/>
    <mergeCell ref="B30:F30"/>
    <mergeCell ref="G30:J30"/>
    <mergeCell ref="B31:F31"/>
    <mergeCell ref="G31:J31"/>
    <mergeCell ref="B25:C25"/>
    <mergeCell ref="D25:D27"/>
    <mergeCell ref="E25:F25"/>
    <mergeCell ref="I25:J25"/>
    <mergeCell ref="B26:C26"/>
    <mergeCell ref="E26:F26"/>
    <mergeCell ref="I26:J26"/>
    <mergeCell ref="B27:C27"/>
    <mergeCell ref="E27:F27"/>
    <mergeCell ref="I27:J27"/>
    <mergeCell ref="I22:J22"/>
    <mergeCell ref="E23:F23"/>
    <mergeCell ref="I23:J23"/>
    <mergeCell ref="B24:C24"/>
    <mergeCell ref="E24:F24"/>
    <mergeCell ref="I24:J24"/>
    <mergeCell ref="E18:F18"/>
    <mergeCell ref="E19:F19"/>
    <mergeCell ref="E20:F20"/>
    <mergeCell ref="E21:F21"/>
    <mergeCell ref="B22:C22"/>
    <mergeCell ref="E22:F22"/>
    <mergeCell ref="I12:J12"/>
    <mergeCell ref="E13:F13"/>
    <mergeCell ref="E14:F14"/>
    <mergeCell ref="E15:F15"/>
    <mergeCell ref="E16:F16"/>
    <mergeCell ref="E17:F17"/>
    <mergeCell ref="J8:K8"/>
    <mergeCell ref="B10:C10"/>
    <mergeCell ref="E10:F10"/>
    <mergeCell ref="I10:J10"/>
    <mergeCell ref="B11:C11"/>
    <mergeCell ref="D11:D2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3" type="noConversion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2018-03-13T07:50:51Z</dcterms:created>
  <dcterms:modified xsi:type="dcterms:W3CDTF">2018-03-13T07:51:16Z</dcterms:modified>
</cp:coreProperties>
</file>