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1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<sst xmlns="http://schemas.openxmlformats.org/spreadsheetml/2006/main" count="66" uniqueCount="66">
  <si>
    <t>【借款报销单】</t>
  </si>
  <si>
    <t>HMEA-230315-ZJT726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</si>
  <si>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</si>
  <si>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</si>
  <si>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</si>
  <si>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</si>
  <si>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</si>
  <si>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</si>
  <si>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</si>
  <si>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</si>
  <si>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</si>
  <si>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</si>
  <si>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</si>
  <si>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</si>
  <si>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</si>
  <si>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</si>
  <si>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</si>
  <si>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</si>
  <si>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</si>
  <si>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</si>
  <si>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</si>
  <si>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</si>
  <si>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</si>
  <si>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</si>
  <si>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</si>
  <si>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客户午餐</t>
  </si>
  <si>
    <t>需提供刷卡联、菜单（小票）</t>
  </si>
  <si>
    <t>活动餐费合计</t>
  </si>
  <si>
    <t>现地采买费用</t>
  </si>
  <si>
    <t>晚宴-香槟</t>
  </si>
  <si>
    <t>尽量提供可用的原始发票，发票项目不可用的，且开票需要加收税点的可以不提供原始发票。网上交易均需提供交易截图。</t>
  </si>
  <si>
    <t>签到油漆笔</t>
  </si>
  <si>
    <t>休息室备品</t>
  </si>
  <si>
    <t>晚宴软饮+运费</t>
  </si>
  <si>
    <t>奖杯1</t>
  </si>
  <si>
    <t>奖杯2</t>
  </si>
  <si>
    <t>定制矿泉水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</si>
  <si>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</si>
  <si>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</si>
  <si>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</si>
  <si>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</si>
  <si>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</si>
  <si>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现场制作画面1</t>
  </si>
  <si>
    <t>现场制作画面2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</si>
  <si>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</si>
  <si>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</si>
  <si>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</si>
  <si>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</si>
  <si>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</si>
  <si>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</si>
  <si>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</si>
  <si>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</si>
  <si>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给佳顺源胸卡闪送</t>
  </si>
  <si>
    <t>酒店-客户公司货拉拉</t>
  </si>
  <si>
    <t>杭州-北京物料运费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</si>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</sst>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90" zoomScaleNormal="90" topLeftCell="A46" workbookViewId="0">
      <selection activeCell="J59" sqref="J59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81.4</v>
      </c>
      <c r="G20" s="15">
        <v>0</v>
      </c>
      <c r="H20" s="15">
        <f t="shared" si="1"/>
        <v>81.4</v>
      </c>
      <c r="I20" s="44" t="s">
        <v>25</v>
      </c>
      <c r="J20" s="49" t="s">
        <v>26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27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81.4</v>
      </c>
      <c r="G24" s="19">
        <f>SUM(G20:G23)</f>
        <v>0</v>
      </c>
      <c r="H24" s="19">
        <f>SUM(H20:H23)</f>
        <v>81.4</v>
      </c>
      <c r="I24" s="47"/>
      <c r="J24" s="51"/>
    </row>
    <row r="25" customHeight="1" spans="1:10">
      <c r="A25" s="20">
        <v>5</v>
      </c>
      <c r="B25" s="21" t="s">
        <v>28</v>
      </c>
      <c r="C25" s="22">
        <v>0</v>
      </c>
      <c r="D25" s="23"/>
      <c r="E25" s="22">
        <f>C25*D25</f>
        <v>0</v>
      </c>
      <c r="F25" s="15">
        <v>1501.7</v>
      </c>
      <c r="G25" s="15">
        <v>0</v>
      </c>
      <c r="H25" s="15">
        <f t="shared" ref="H25:H31" si="3">F25+G25</f>
        <v>1501.7</v>
      </c>
      <c r="I25" s="44" t="s">
        <v>29</v>
      </c>
      <c r="J25" s="45" t="s">
        <v>30</v>
      </c>
    </row>
    <row r="26" customHeight="1" spans="1:10">
      <c r="A26" s="28"/>
      <c r="B26" s="29"/>
      <c r="C26" s="30"/>
      <c r="D26" s="31"/>
      <c r="E26" s="30"/>
      <c r="F26" s="15">
        <v>75.9</v>
      </c>
      <c r="G26" s="15">
        <v>0</v>
      </c>
      <c r="H26" s="15">
        <f t="shared" si="3"/>
        <v>75.9</v>
      </c>
      <c r="I26" s="44" t="s">
        <v>31</v>
      </c>
      <c r="J26" s="46"/>
    </row>
    <row r="27" customHeight="1" spans="1:10">
      <c r="A27" s="28"/>
      <c r="B27" s="29"/>
      <c r="C27" s="30"/>
      <c r="D27" s="31"/>
      <c r="E27" s="30"/>
      <c r="F27" s="15">
        <v>461</v>
      </c>
      <c r="G27" s="15">
        <v>0</v>
      </c>
      <c r="H27" s="15">
        <f t="shared" si="3"/>
        <v>461</v>
      </c>
      <c r="I27" s="44" t="s">
        <v>32</v>
      </c>
      <c r="J27" s="46"/>
    </row>
    <row r="28" customHeight="1" spans="1:10">
      <c r="A28" s="28"/>
      <c r="B28" s="29"/>
      <c r="C28" s="30"/>
      <c r="D28" s="31"/>
      <c r="E28" s="30"/>
      <c r="F28" s="15">
        <v>3283.3</v>
      </c>
      <c r="G28" s="15">
        <v>0</v>
      </c>
      <c r="H28" s="15">
        <f t="shared" si="3"/>
        <v>3283.3</v>
      </c>
      <c r="I28" s="44" t="s">
        <v>33</v>
      </c>
      <c r="J28" s="46"/>
    </row>
    <row r="29" customHeight="1" spans="1:10">
      <c r="A29" s="28"/>
      <c r="B29" s="29"/>
      <c r="C29" s="30"/>
      <c r="D29" s="31"/>
      <c r="E29" s="30"/>
      <c r="F29" s="15">
        <v>8700</v>
      </c>
      <c r="G29" s="15">
        <v>0</v>
      </c>
      <c r="H29" s="15">
        <f t="shared" si="3"/>
        <v>8700</v>
      </c>
      <c r="I29" s="44" t="s">
        <v>34</v>
      </c>
      <c r="J29" s="46"/>
    </row>
    <row r="30" customHeight="1" spans="1:10">
      <c r="A30" s="28"/>
      <c r="B30" s="29"/>
      <c r="C30" s="30"/>
      <c r="D30" s="31"/>
      <c r="E30" s="30"/>
      <c r="F30" s="15">
        <v>1047</v>
      </c>
      <c r="G30" s="15">
        <v>0</v>
      </c>
      <c r="H30" s="15">
        <f t="shared" si="3"/>
        <v>1047</v>
      </c>
      <c r="I30" s="44" t="s">
        <v>35</v>
      </c>
      <c r="J30" s="46"/>
    </row>
    <row r="31" customHeight="1" spans="1:10">
      <c r="A31" s="28"/>
      <c r="B31" s="29"/>
      <c r="C31" s="30"/>
      <c r="D31" s="31"/>
      <c r="E31" s="30"/>
      <c r="F31" s="15">
        <v>538.92</v>
      </c>
      <c r="G31" s="15">
        <v>0</v>
      </c>
      <c r="H31" s="15">
        <f t="shared" si="3"/>
        <v>538.92</v>
      </c>
      <c r="I31" s="44" t="s">
        <v>36</v>
      </c>
      <c r="J31" s="46"/>
    </row>
    <row r="32" customHeight="1" spans="1:10">
      <c r="A32" s="24"/>
      <c r="B32" s="25"/>
      <c r="C32" s="26"/>
      <c r="D32" s="27"/>
      <c r="E32" s="26"/>
      <c r="F32" s="15">
        <v>0</v>
      </c>
      <c r="G32" s="15">
        <v>0</v>
      </c>
      <c r="H32" s="15">
        <f t="shared" ref="H32" si="4">F32+G32</f>
        <v>0</v>
      </c>
      <c r="I32" s="44"/>
      <c r="J32" s="46"/>
    </row>
    <row r="33" s="1" customFormat="1" customHeight="1" spans="1:10">
      <c r="A33" s="17"/>
      <c r="B33" s="18" t="s">
        <v>37</v>
      </c>
      <c r="C33" s="19">
        <f>SUM(C25)</f>
        <v>0</v>
      </c>
      <c r="D33" s="19">
        <f t="shared" ref="D33:E33" si="5">SUM(D25)</f>
        <v>0</v>
      </c>
      <c r="E33" s="19">
        <f t="shared" si="5"/>
        <v>0</v>
      </c>
      <c r="F33" s="19">
        <f>SUM(F25:F32)</f>
        <v>15607.82</v>
      </c>
      <c r="G33" s="19">
        <f>SUM(G25:G32)</f>
        <v>0</v>
      </c>
      <c r="H33" s="19">
        <f>SUM(H25:H32)</f>
        <v>15607.82</v>
      </c>
      <c r="I33" s="47"/>
      <c r="J33" s="48"/>
    </row>
    <row r="34" customHeight="1" spans="1:10">
      <c r="A34" s="13">
        <v>6</v>
      </c>
      <c r="B34" s="14" t="s">
        <v>38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44"/>
      <c r="J34" s="45" t="s">
        <v>39</v>
      </c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0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4"/>
      <c r="J36" s="50"/>
    </row>
    <row r="37" s="1" customFormat="1" customHeight="1" spans="1:10">
      <c r="A37" s="17"/>
      <c r="B37" s="18" t="s">
        <v>40</v>
      </c>
      <c r="C37" s="19">
        <f>SUM(C34)</f>
        <v>0</v>
      </c>
      <c r="D37" s="19">
        <f t="shared" ref="D37:E37" si="6">SUM(D34)</f>
        <v>0</v>
      </c>
      <c r="E37" s="19">
        <f t="shared" si="6"/>
        <v>0</v>
      </c>
      <c r="F37" s="19">
        <f>SUM(F34:F36)</f>
        <v>0</v>
      </c>
      <c r="G37" s="19">
        <f>SUM(G34:G36)</f>
        <v>0</v>
      </c>
      <c r="H37" s="19">
        <f>SUM(H34:H36)</f>
        <v>0</v>
      </c>
      <c r="I37" s="47"/>
      <c r="J37" s="51"/>
    </row>
    <row r="38" customHeight="1" spans="1:10">
      <c r="A38" s="13">
        <v>7</v>
      </c>
      <c r="B38" s="14" t="s">
        <v>41</v>
      </c>
      <c r="C38" s="15">
        <v>0</v>
      </c>
      <c r="D38" s="16"/>
      <c r="E38" s="15">
        <f>C38*D38</f>
        <v>0</v>
      </c>
      <c r="F38" s="15">
        <v>53.5</v>
      </c>
      <c r="G38" s="15">
        <v>0</v>
      </c>
      <c r="H38" s="15">
        <f>F38+G38</f>
        <v>53.5</v>
      </c>
      <c r="I38" s="44" t="s">
        <v>42</v>
      </c>
      <c r="J38" s="52"/>
    </row>
    <row r="39" customHeight="1" spans="1:10">
      <c r="A39" s="13"/>
      <c r="B39" s="14"/>
      <c r="C39" s="15"/>
      <c r="D39" s="16"/>
      <c r="E39" s="15"/>
      <c r="F39" s="15">
        <v>20</v>
      </c>
      <c r="G39" s="15">
        <v>0</v>
      </c>
      <c r="H39" s="15">
        <f>F39+G39</f>
        <v>20</v>
      </c>
      <c r="I39" s="44" t="s">
        <v>43</v>
      </c>
      <c r="J39" s="53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4"/>
      <c r="J40" s="53"/>
    </row>
    <row r="41" s="1" customFormat="1" customHeight="1" spans="1:10">
      <c r="A41" s="17"/>
      <c r="B41" s="18" t="s">
        <v>44</v>
      </c>
      <c r="C41" s="19">
        <f>SUM(C38)</f>
        <v>0</v>
      </c>
      <c r="D41" s="19">
        <f t="shared" ref="D41:E41" si="7">SUM(D38)</f>
        <v>0</v>
      </c>
      <c r="E41" s="19">
        <f t="shared" si="7"/>
        <v>0</v>
      </c>
      <c r="F41" s="19">
        <f>SUM(F38:F40)</f>
        <v>73.5</v>
      </c>
      <c r="G41" s="19">
        <f>SUM(G38:G40)</f>
        <v>0</v>
      </c>
      <c r="H41" s="19">
        <f>SUM(H38:H40)</f>
        <v>73.5</v>
      </c>
      <c r="I41" s="47"/>
      <c r="J41" s="54"/>
    </row>
    <row r="42" customHeight="1" spans="1:10">
      <c r="A42" s="13">
        <v>8</v>
      </c>
      <c r="B42" s="14" t="s">
        <v>45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44"/>
      <c r="J42" s="49" t="s">
        <v>46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50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4"/>
      <c r="J44" s="50"/>
    </row>
    <row r="45" s="1" customFormat="1" customHeight="1" spans="1:10">
      <c r="A45" s="17"/>
      <c r="B45" s="18" t="s">
        <v>47</v>
      </c>
      <c r="C45" s="19">
        <f>SUM(C42)</f>
        <v>0</v>
      </c>
      <c r="D45" s="19">
        <f t="shared" ref="D45:E45" si="8">SUM(D42)</f>
        <v>0</v>
      </c>
      <c r="E45" s="19">
        <f t="shared" si="8"/>
        <v>0</v>
      </c>
      <c r="F45" s="19">
        <f>SUM(F42:F44)</f>
        <v>0</v>
      </c>
      <c r="G45" s="19">
        <f>SUM(G42:G44)</f>
        <v>0</v>
      </c>
      <c r="H45" s="19">
        <f>SUM(H42:H44)</f>
        <v>0</v>
      </c>
      <c r="I45" s="47"/>
      <c r="J45" s="51"/>
    </row>
    <row r="46" customHeight="1" spans="1:10">
      <c r="A46" s="13">
        <v>9</v>
      </c>
      <c r="B46" s="14" t="s">
        <v>48</v>
      </c>
      <c r="C46" s="15">
        <v>0</v>
      </c>
      <c r="D46" s="16"/>
      <c r="E46" s="15">
        <f>C46*D46</f>
        <v>0</v>
      </c>
      <c r="F46" s="15">
        <v>0</v>
      </c>
      <c r="G46" s="15">
        <v>0</v>
      </c>
      <c r="H46" s="15">
        <f>F46+G46</f>
        <v>0</v>
      </c>
      <c r="I46" s="44"/>
      <c r="J46" s="45" t="s">
        <v>49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>F47+G47</f>
        <v>0</v>
      </c>
      <c r="I47" s="44"/>
      <c r="J47" s="46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>F48+G48</f>
        <v>0</v>
      </c>
      <c r="I48" s="44"/>
      <c r="J48" s="46"/>
    </row>
    <row r="49" s="1" customFormat="1" customHeight="1" spans="1:10">
      <c r="A49" s="17"/>
      <c r="B49" s="18" t="s">
        <v>50</v>
      </c>
      <c r="C49" s="19">
        <f>SUM(C46)</f>
        <v>0</v>
      </c>
      <c r="D49" s="19">
        <f t="shared" ref="D49:E49" si="9">SUM(D46)</f>
        <v>0</v>
      </c>
      <c r="E49" s="19">
        <f t="shared" si="9"/>
        <v>0</v>
      </c>
      <c r="F49" s="19">
        <f>SUM(F46:F48)</f>
        <v>0</v>
      </c>
      <c r="G49" s="19">
        <f t="shared" ref="G49:H49" si="10">SUM(G46:G48)</f>
        <v>0</v>
      </c>
      <c r="H49" s="19">
        <f t="shared" si="10"/>
        <v>0</v>
      </c>
      <c r="I49" s="47"/>
      <c r="J49" s="48"/>
    </row>
    <row r="50" customHeight="1" spans="1:10">
      <c r="A50" s="20">
        <v>10</v>
      </c>
      <c r="B50" s="21" t="s">
        <v>51</v>
      </c>
      <c r="C50" s="22">
        <v>20000</v>
      </c>
      <c r="D50" s="20">
        <v>1</v>
      </c>
      <c r="E50" s="22">
        <f>C50*D50</f>
        <v>20000</v>
      </c>
      <c r="F50" s="15">
        <v>32</v>
      </c>
      <c r="G50" s="15">
        <v>0</v>
      </c>
      <c r="H50" s="15">
        <f t="shared" ref="H50:H55" si="11">F50+G50</f>
        <v>32</v>
      </c>
      <c r="I50" s="44" t="s">
        <v>52</v>
      </c>
      <c r="J50" s="52"/>
    </row>
    <row r="51" customHeight="1" spans="1:10">
      <c r="A51" s="28"/>
      <c r="B51" s="29"/>
      <c r="C51" s="30"/>
      <c r="D51" s="28"/>
      <c r="E51" s="30"/>
      <c r="F51" s="15">
        <v>67</v>
      </c>
      <c r="G51" s="15">
        <v>0</v>
      </c>
      <c r="H51" s="15">
        <f t="shared" si="11"/>
        <v>67</v>
      </c>
      <c r="I51" s="44" t="s">
        <v>53</v>
      </c>
      <c r="J51" s="53"/>
    </row>
    <row r="52" customHeight="1" spans="1:10">
      <c r="A52" s="28"/>
      <c r="B52" s="29"/>
      <c r="C52" s="30"/>
      <c r="D52" s="28"/>
      <c r="E52" s="30"/>
      <c r="F52" s="15">
        <v>176</v>
      </c>
      <c r="G52" s="15">
        <v>0</v>
      </c>
      <c r="H52" s="15">
        <f t="shared" si="11"/>
        <v>176</v>
      </c>
      <c r="I52" s="44" t="s">
        <v>54</v>
      </c>
      <c r="J52" s="53"/>
    </row>
    <row r="53" customHeight="1" spans="1:10">
      <c r="A53" s="28"/>
      <c r="B53" s="29"/>
      <c r="C53" s="30"/>
      <c r="D53" s="28"/>
      <c r="E53" s="30"/>
      <c r="F53" s="15">
        <v>0</v>
      </c>
      <c r="G53" s="15">
        <v>0</v>
      </c>
      <c r="H53" s="15">
        <f t="shared" si="11"/>
        <v>0</v>
      </c>
      <c r="I53" s="44"/>
      <c r="J53" s="53"/>
    </row>
    <row r="54" customHeight="1" spans="1:10">
      <c r="A54" s="28"/>
      <c r="B54" s="29"/>
      <c r="C54" s="30"/>
      <c r="D54" s="28"/>
      <c r="E54" s="30"/>
      <c r="F54" s="15">
        <v>0</v>
      </c>
      <c r="G54" s="15">
        <v>0</v>
      </c>
      <c r="H54" s="15">
        <f t="shared" si="11"/>
        <v>0</v>
      </c>
      <c r="I54" s="44"/>
      <c r="J54" s="53"/>
    </row>
    <row r="55" s="1" customFormat="1" customHeight="1" spans="1:10">
      <c r="A55" s="32"/>
      <c r="B55" s="25"/>
      <c r="C55" s="33"/>
      <c r="D55" s="34"/>
      <c r="E55" s="33"/>
      <c r="F55" s="15">
        <v>0</v>
      </c>
      <c r="G55" s="15">
        <v>0</v>
      </c>
      <c r="H55" s="15">
        <f t="shared" si="11"/>
        <v>0</v>
      </c>
      <c r="I55" s="15"/>
      <c r="J55" s="53"/>
    </row>
    <row r="56" s="1" customFormat="1" customHeight="1" spans="1:10">
      <c r="A56" s="17"/>
      <c r="B56" s="18" t="s">
        <v>55</v>
      </c>
      <c r="C56" s="19">
        <f>SUM(C50)</f>
        <v>20000</v>
      </c>
      <c r="D56" s="19">
        <f t="shared" ref="D56:E56" si="12">SUM(D50)</f>
        <v>1</v>
      </c>
      <c r="E56" s="19">
        <f t="shared" si="12"/>
        <v>20000</v>
      </c>
      <c r="F56" s="19">
        <f>SUM(F50:F54)</f>
        <v>275</v>
      </c>
      <c r="G56" s="19">
        <f>SUM(G50:G54)</f>
        <v>0</v>
      </c>
      <c r="H56" s="19">
        <f>SUM(H50:H54)</f>
        <v>275</v>
      </c>
      <c r="I56" s="47"/>
      <c r="J56" s="54"/>
    </row>
    <row r="57" customHeight="1" spans="1:10">
      <c r="A57" s="17"/>
      <c r="B57" s="18" t="s">
        <v>56</v>
      </c>
      <c r="C57" s="19">
        <f>SUM(C56,C49,C45,C41,C37,C33,C24,C19,C14,C11)</f>
        <v>20000</v>
      </c>
      <c r="D57" s="19">
        <f t="shared" ref="D57:H57" si="13">SUM(D56,D49,D45,D41,D37,D33,D24,D19,D14,D11)</f>
        <v>1</v>
      </c>
      <c r="E57" s="19">
        <f t="shared" si="13"/>
        <v>20000</v>
      </c>
      <c r="F57" s="19">
        <f t="shared" si="13"/>
        <v>16037.72</v>
      </c>
      <c r="G57" s="19">
        <f t="shared" si="13"/>
        <v>0</v>
      </c>
      <c r="H57" s="19">
        <f t="shared" si="13"/>
        <v>16037.72</v>
      </c>
      <c r="I57" s="47"/>
      <c r="J57" s="55"/>
    </row>
    <row r="61" customHeight="1" spans="1:9">
      <c r="A61" s="35" t="s">
        <v>57</v>
      </c>
      <c r="B61" s="36"/>
      <c r="C61" s="37" t="s">
        <v>58</v>
      </c>
      <c r="D61" s="37"/>
      <c r="E61" s="37" t="s">
        <v>59</v>
      </c>
      <c r="F61" s="37"/>
      <c r="G61" s="37" t="s">
        <v>60</v>
      </c>
      <c r="H61" s="37"/>
      <c r="I61" s="56" t="s">
        <v>61</v>
      </c>
    </row>
    <row r="62" customHeight="1" spans="1:9">
      <c r="A62" s="38">
        <f>E57</f>
        <v>20000</v>
      </c>
      <c r="B62" s="39"/>
      <c r="C62" s="39">
        <f>H57</f>
        <v>16037.72</v>
      </c>
      <c r="D62" s="39"/>
      <c r="E62" s="39">
        <f>F57</f>
        <v>16037.72</v>
      </c>
      <c r="F62" s="39"/>
      <c r="G62" s="39">
        <f>G57</f>
        <v>0</v>
      </c>
      <c r="H62" s="39"/>
      <c r="I62" s="57">
        <f>A62-C62</f>
        <v>3962.28</v>
      </c>
    </row>
    <row r="64" customHeight="1" spans="1:9">
      <c r="A64" s="40" t="s">
        <v>62</v>
      </c>
      <c r="B64" s="41"/>
      <c r="C64" s="42" t="s">
        <v>63</v>
      </c>
      <c r="D64" s="40"/>
      <c r="E64" s="40" t="s">
        <v>64</v>
      </c>
      <c r="F64" s="40"/>
      <c r="G64" s="40" t="s">
        <v>65</v>
      </c>
      <c r="H64" s="40"/>
      <c r="I64" s="4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3"/>
    <mergeCell ref="A25:A32"/>
    <mergeCell ref="A34:A36"/>
    <mergeCell ref="A38:A40"/>
    <mergeCell ref="A42:A44"/>
    <mergeCell ref="A46:A48"/>
    <mergeCell ref="A50:A55"/>
    <mergeCell ref="B6:B7"/>
    <mergeCell ref="B8:B10"/>
    <mergeCell ref="B12:B13"/>
    <mergeCell ref="B15:B18"/>
    <mergeCell ref="B20:B23"/>
    <mergeCell ref="B25:B32"/>
    <mergeCell ref="B34:B36"/>
    <mergeCell ref="B38:B40"/>
    <mergeCell ref="B42:B44"/>
    <mergeCell ref="B46:B48"/>
    <mergeCell ref="B50:B55"/>
    <mergeCell ref="C8:C10"/>
    <mergeCell ref="C12:C13"/>
    <mergeCell ref="C15:C18"/>
    <mergeCell ref="C20:C23"/>
    <mergeCell ref="C25:C32"/>
    <mergeCell ref="C34:C36"/>
    <mergeCell ref="C38:C40"/>
    <mergeCell ref="C42:C44"/>
    <mergeCell ref="C46:C48"/>
    <mergeCell ref="C50:C55"/>
    <mergeCell ref="D8:D10"/>
    <mergeCell ref="D12:D13"/>
    <mergeCell ref="D15:D18"/>
    <mergeCell ref="D20:D23"/>
    <mergeCell ref="D25:D32"/>
    <mergeCell ref="D34:D36"/>
    <mergeCell ref="D38:D40"/>
    <mergeCell ref="D42:D44"/>
    <mergeCell ref="D46:D48"/>
    <mergeCell ref="D50:D55"/>
    <mergeCell ref="E8:E10"/>
    <mergeCell ref="E12:E13"/>
    <mergeCell ref="E15:E18"/>
    <mergeCell ref="E20:E23"/>
    <mergeCell ref="E25:E32"/>
    <mergeCell ref="E34:E36"/>
    <mergeCell ref="E38:E40"/>
    <mergeCell ref="E42:E44"/>
    <mergeCell ref="E46:E48"/>
    <mergeCell ref="E50:E55"/>
    <mergeCell ref="J4:J5"/>
    <mergeCell ref="J6:J7"/>
    <mergeCell ref="J8:J11"/>
    <mergeCell ref="J12:J14"/>
    <mergeCell ref="J15:J19"/>
    <mergeCell ref="J20:J24"/>
    <mergeCell ref="J25:J33"/>
    <mergeCell ref="J34:J37"/>
    <mergeCell ref="J38:J41"/>
    <mergeCell ref="J42:J45"/>
    <mergeCell ref="J46:J49"/>
    <mergeCell ref="J50:J56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2023-04-04T10:24:53Z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2052-11.1.0.13703</vt:lpwstr>
  </property>
</Properties>
</file>