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3月\3月26日丁凯旋日本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员工差旅明细!$A$1:$J$32</definedName>
  </definedNames>
  <calcPr calcId="152511"/>
</workbook>
</file>

<file path=xl/calcChain.xml><?xml version="1.0" encoding="utf-8"?>
<calcChain xmlns="http://schemas.openxmlformats.org/spreadsheetml/2006/main">
  <c r="H45" i="3" l="1"/>
  <c r="G27" i="2"/>
  <c r="B30" i="2" s="1"/>
  <c r="H10" i="3"/>
  <c r="H11" i="3"/>
  <c r="H8" i="3"/>
  <c r="H9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H27" i="2"/>
  <c r="F30" i="2" s="1"/>
  <c r="F27" i="2"/>
  <c r="C52" i="3"/>
  <c r="H51" i="3"/>
  <c r="H50" i="3"/>
  <c r="H49" i="3"/>
  <c r="H48" i="3"/>
  <c r="H47" i="3"/>
  <c r="H46" i="3"/>
  <c r="E44" i="3"/>
  <c r="D44" i="3"/>
  <c r="C44" i="3"/>
  <c r="H43" i="3"/>
  <c r="H42" i="3"/>
  <c r="H41" i="3"/>
  <c r="E41" i="3"/>
  <c r="D40" i="3"/>
  <c r="C40" i="3"/>
  <c r="H39" i="3"/>
  <c r="H38" i="3"/>
  <c r="H40" i="3" s="1"/>
  <c r="E38" i="3"/>
  <c r="E40" i="3" s="1"/>
  <c r="E37" i="3"/>
  <c r="D37" i="3"/>
  <c r="C37" i="3"/>
  <c r="H36" i="3"/>
  <c r="H35" i="3"/>
  <c r="H34" i="3"/>
  <c r="H33" i="3"/>
  <c r="E33" i="3"/>
  <c r="E32" i="3"/>
  <c r="D32" i="3"/>
  <c r="C32" i="3"/>
  <c r="H31" i="3"/>
  <c r="H30" i="3"/>
  <c r="H29" i="3"/>
  <c r="H28" i="3"/>
  <c r="E28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E21" i="3"/>
  <c r="D21" i="3"/>
  <c r="C21" i="3"/>
  <c r="H20" i="3"/>
  <c r="H19" i="3"/>
  <c r="H18" i="3"/>
  <c r="H21" i="3" s="1"/>
  <c r="H17" i="3"/>
  <c r="E17" i="3"/>
  <c r="D16" i="3"/>
  <c r="C16" i="3"/>
  <c r="H15" i="3"/>
  <c r="H14" i="3"/>
  <c r="H16" i="3" s="1"/>
  <c r="E14" i="3"/>
  <c r="E16" i="3" s="1"/>
  <c r="D13" i="3"/>
  <c r="C13" i="3"/>
  <c r="H12" i="3"/>
  <c r="E8" i="3"/>
  <c r="E13" i="3" s="1"/>
  <c r="H52" i="3" l="1"/>
  <c r="H27" i="3"/>
  <c r="H32" i="3"/>
  <c r="H37" i="3"/>
  <c r="H44" i="3"/>
  <c r="G53" i="3"/>
  <c r="G58" i="3" s="1"/>
  <c r="H13" i="3"/>
  <c r="H53" i="3"/>
  <c r="C58" i="3" s="1"/>
  <c r="D53" i="3"/>
  <c r="C53" i="3"/>
  <c r="E53" i="3"/>
  <c r="A58" i="3" s="1"/>
  <c r="F53" i="3"/>
  <c r="E58" i="3" s="1"/>
  <c r="J30" i="2"/>
  <c r="I58" i="3" l="1"/>
</calcChain>
</file>

<file path=xl/sharedStrings.xml><?xml version="1.0" encoding="utf-8"?>
<sst xmlns="http://schemas.openxmlformats.org/spreadsheetml/2006/main" count="92" uniqueCount="85">
  <si>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</si>
  <si>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</si>
  <si>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</si>
  <si>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</si>
  <si>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</si>
  <si>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</si>
  <si>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</si>
  <si>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</si>
  <si>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</si>
  <si>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</si>
  <si>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</si>
  <si>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</si>
  <si>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</si>
  <si>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</si>
  <si>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</si>
  <si>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</si>
  <si>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</si>
  <si>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</si>
  <si>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</si>
  <si>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</si>
  <si>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</si>
  <si>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</si>
  <si>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</si>
  <si>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</si>
  <si>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</si>
  <si>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</si>
  <si>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</si>
  <si>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</si>
  <si>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</si>
  <si>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</si>
  <si>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</si>
  <si>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</si>
  <si>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</si>
  <si>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</si>
  <si>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</si>
  <si>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</si>
  <si>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</si>
  <si>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</si>
  <si>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</si>
  <si>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</si>
  <si>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</si>
  <si>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</si>
  <si>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</si>
  <si>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</si>
  <si>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</si>
  <si>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</si>
  <si>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</si>
  <si>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</si>
  <si>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</si>
  <si>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</si>
  <si>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</si>
  <si>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</si>
  <si>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</si>
  <si>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</si>
  <si>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</si>
  <si>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</si>
  <si>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</si>
  <si>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</si>
  <si>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</si>
  <si>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</si>
  <si>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</si>
  <si>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</si>
  <si>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</si>
  <si>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</si>
  <si>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</si>
  <si>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</si>
  <si>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</si>
  <si>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</si>
  <si>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</si>
  <si>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</si>
  <si>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</si>
  <si>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</si>
  <si>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</si>
  <si>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</si>
  <si>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</si>
  <si>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</si>
  <si>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</si>
  <si>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</si>
  <si>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</si>
  <si>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</si>
  <si>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</si>
  <si>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</si>
  <si>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团号：KMIA-180326-LSH910</t>
    <phoneticPr fontId="1" type="noConversion"/>
  </si>
  <si>
    <t>会议日期：2018.3.26-4.1</t>
    <phoneticPr fontId="1" type="noConversion"/>
  </si>
  <si>
    <t>1人日本签证费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</si>
</sst>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workbookViewId="0">
      <selection activeCell="I45" sqref="I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77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82</v>
      </c>
      <c r="H4" s="86"/>
      <c r="I4" s="86"/>
      <c r="J4" s="86" t="s">
        <v>83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49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76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52</v>
      </c>
      <c r="C14" s="72">
        <v>0</v>
      </c>
      <c r="D14" s="74"/>
      <c r="E14" s="72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68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54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69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70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57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71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58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72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59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73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61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74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 t="shared" si="3"/>
        <v>0</v>
      </c>
      <c r="F45" s="38">
        <v>300</v>
      </c>
      <c r="G45" s="38">
        <v>0</v>
      </c>
      <c r="H45" s="38">
        <f>F45+G45</f>
        <v>300</v>
      </c>
      <c r="I45" s="2" t="s">
        <v>84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ref="H46:H51" si="22">F46+G46</f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43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300</v>
      </c>
      <c r="G52" s="39">
        <f t="shared" ref="G52:H52" si="24">SUM(G45:G51)</f>
        <v>0</v>
      </c>
      <c r="H52" s="39">
        <f t="shared" si="24"/>
        <v>300</v>
      </c>
      <c r="I52" s="37"/>
      <c r="J52" s="85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300</v>
      </c>
      <c r="G53" s="39">
        <f t="shared" ref="G53:H53" si="25">SUM(G52,G44,G40,G37,G32,G27,G24,G21,G16,G13)</f>
        <v>0</v>
      </c>
      <c r="H53" s="39">
        <f t="shared" si="25"/>
        <v>300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300</v>
      </c>
      <c r="D58" s="68"/>
      <c r="E58" s="68">
        <f>F53</f>
        <v>300</v>
      </c>
      <c r="F58" s="68"/>
      <c r="G58" s="68">
        <f>G53</f>
        <v>0</v>
      </c>
      <c r="H58" s="68"/>
      <c r="I58" s="35">
        <f>A58-C58</f>
        <v>-300</v>
      </c>
    </row>
    <row r="60" spans="1:10" ht="21" customHeight="1" x14ac:dyDescent="0.25">
      <c r="A60" s="86" t="s">
        <v>78</v>
      </c>
      <c r="B60" s="42"/>
      <c r="C60" s="88" t="s">
        <v>79</v>
      </c>
      <c r="D60" s="42"/>
      <c r="E60" s="89" t="s">
        <v>80</v>
      </c>
      <c r="F60" s="42"/>
      <c r="G60" s="89" t="s">
        <v>81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opLeftCell="A7" workbookViewId="0">
      <selection activeCell="G17" sqref="G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16.109375" customWidth="1"/>
    <col min="6" max="6" width="11.6640625" customWidth="1"/>
    <col min="7" max="7" width="11.109375" customWidth="1"/>
    <col min="8" max="8" width="6.109375" customWidth="1"/>
    <col min="9" max="9" width="7.33203125" customWidth="1"/>
    <col min="10" max="10" width="20.88671875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5" spans="2:10" ht="17.399999999999999" x14ac:dyDescent="0.25">
      <c r="B5" s="56" t="s">
        <v>75</v>
      </c>
      <c r="C5" s="56"/>
      <c r="D5" s="56"/>
      <c r="E5" s="56"/>
      <c r="F5" s="56"/>
      <c r="G5" s="56"/>
      <c r="H5" s="56"/>
      <c r="I5" s="56"/>
      <c r="J5" s="56"/>
    </row>
    <row r="6" spans="2:10" ht="15.6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5">
      <c r="B8" s="10"/>
      <c r="C8" s="11"/>
      <c r="D8" s="12" t="s">
        <v>19</v>
      </c>
      <c r="E8" s="53"/>
      <c r="G8" s="12" t="s">
        <v>20</v>
      </c>
      <c r="H8" s="11"/>
      <c r="I8" s="93"/>
      <c r="J8" s="94"/>
    </row>
    <row r="9" spans="2:10" ht="18.75" customHeight="1" x14ac:dyDescent="0.25">
      <c r="B9" s="10"/>
      <c r="C9" s="11"/>
      <c r="D9" s="12" t="s">
        <v>21</v>
      </c>
      <c r="E9" s="53"/>
      <c r="G9" s="12" t="s">
        <v>22</v>
      </c>
      <c r="H9" s="11"/>
      <c r="I9" s="93"/>
      <c r="J9" s="94"/>
    </row>
    <row r="10" spans="2:10" ht="18.75" customHeight="1" x14ac:dyDescent="0.25">
      <c r="B10" s="10"/>
      <c r="C10" s="11"/>
      <c r="D10" s="12" t="s">
        <v>23</v>
      </c>
      <c r="E10" s="55"/>
      <c r="G10" s="12" t="s">
        <v>24</v>
      </c>
      <c r="H10" s="13"/>
      <c r="I10" s="93"/>
      <c r="J10" s="94"/>
    </row>
    <row r="11" spans="2:10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0" x14ac:dyDescent="0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x14ac:dyDescent="0.25">
      <c r="B13" s="102" t="s">
        <v>25</v>
      </c>
      <c r="C13" s="103"/>
      <c r="D13" s="18" t="s">
        <v>26</v>
      </c>
      <c r="E13" s="54" t="s">
        <v>27</v>
      </c>
      <c r="F13" s="19" t="s">
        <v>28</v>
      </c>
      <c r="G13" s="20" t="s">
        <v>29</v>
      </c>
      <c r="H13" s="100" t="s">
        <v>30</v>
      </c>
      <c r="I13" s="101"/>
      <c r="J13" s="19" t="s">
        <v>31</v>
      </c>
    </row>
    <row r="14" spans="2:10" ht="18" customHeight="1" x14ac:dyDescent="0.25">
      <c r="B14" s="91">
        <v>1</v>
      </c>
      <c r="C14" s="92"/>
      <c r="D14" s="97" t="s">
        <v>32</v>
      </c>
      <c r="E14" s="52" t="s">
        <v>33</v>
      </c>
      <c r="F14" s="21">
        <v>0</v>
      </c>
      <c r="G14" s="21"/>
      <c r="H14" s="95"/>
      <c r="I14" s="96"/>
      <c r="J14" s="22" t="s">
        <v>34</v>
      </c>
    </row>
    <row r="15" spans="2:10" ht="18" customHeight="1" x14ac:dyDescent="0.25">
      <c r="B15" s="44"/>
      <c r="C15" s="45"/>
      <c r="D15" s="98"/>
      <c r="E15" s="52" t="s">
        <v>35</v>
      </c>
      <c r="F15" s="21">
        <v>0</v>
      </c>
      <c r="G15" s="21"/>
      <c r="H15" s="46"/>
      <c r="I15" s="47"/>
      <c r="J15" s="22"/>
    </row>
    <row r="16" spans="2:10" ht="18" customHeight="1" x14ac:dyDescent="0.25">
      <c r="B16" s="44"/>
      <c r="C16" s="45"/>
      <c r="D16" s="98"/>
      <c r="E16" s="52" t="s">
        <v>35</v>
      </c>
      <c r="F16" s="21">
        <v>0</v>
      </c>
      <c r="G16" s="21"/>
      <c r="H16" s="46"/>
      <c r="I16" s="47"/>
      <c r="J16" s="22"/>
    </row>
    <row r="17" spans="2:10" ht="18" customHeight="1" x14ac:dyDescent="0.25">
      <c r="B17" s="44"/>
      <c r="C17" s="45"/>
      <c r="D17" s="98"/>
      <c r="E17" s="52" t="s">
        <v>35</v>
      </c>
      <c r="F17" s="21">
        <v>0</v>
      </c>
      <c r="G17" s="21"/>
      <c r="H17" s="46"/>
      <c r="I17" s="47"/>
      <c r="J17" s="22"/>
    </row>
    <row r="18" spans="2:10" ht="18" customHeight="1" x14ac:dyDescent="0.25">
      <c r="B18" s="44"/>
      <c r="C18" s="45"/>
      <c r="D18" s="98"/>
      <c r="E18" s="52" t="s">
        <v>35</v>
      </c>
      <c r="F18" s="21">
        <v>0</v>
      </c>
      <c r="G18" s="21"/>
      <c r="H18" s="46"/>
      <c r="I18" s="47"/>
      <c r="J18" s="22"/>
    </row>
    <row r="19" spans="2:10" ht="18" customHeight="1" x14ac:dyDescent="0.25">
      <c r="B19" s="50"/>
      <c r="C19" s="51"/>
      <c r="D19" s="98"/>
      <c r="E19" s="52" t="s">
        <v>35</v>
      </c>
      <c r="F19" s="21">
        <v>0</v>
      </c>
      <c r="G19" s="21"/>
      <c r="H19" s="48"/>
      <c r="I19" s="49"/>
      <c r="J19" s="22"/>
    </row>
    <row r="20" spans="2:10" ht="18" customHeight="1" x14ac:dyDescent="0.25">
      <c r="B20" s="91">
        <v>2</v>
      </c>
      <c r="C20" s="92"/>
      <c r="D20" s="98"/>
      <c r="E20" s="52" t="s">
        <v>35</v>
      </c>
      <c r="F20" s="21">
        <v>0</v>
      </c>
      <c r="G20" s="21"/>
      <c r="H20" s="95"/>
      <c r="I20" s="96"/>
      <c r="J20" s="22" t="s">
        <v>36</v>
      </c>
    </row>
    <row r="21" spans="2:10" ht="18" customHeight="1" x14ac:dyDescent="0.25">
      <c r="B21" s="91">
        <v>3</v>
      </c>
      <c r="C21" s="92"/>
      <c r="D21" s="98"/>
      <c r="E21" s="52" t="s">
        <v>37</v>
      </c>
      <c r="F21" s="21">
        <v>0</v>
      </c>
      <c r="G21" s="21"/>
      <c r="H21" s="95"/>
      <c r="I21" s="96"/>
      <c r="J21" s="22" t="s">
        <v>34</v>
      </c>
    </row>
    <row r="22" spans="2:10" ht="18" customHeight="1" x14ac:dyDescent="0.25">
      <c r="B22" s="91">
        <v>4</v>
      </c>
      <c r="C22" s="92"/>
      <c r="D22" s="98"/>
      <c r="E22" s="52" t="s">
        <v>38</v>
      </c>
      <c r="F22" s="21">
        <v>0</v>
      </c>
      <c r="G22" s="21"/>
      <c r="H22" s="95"/>
      <c r="I22" s="96"/>
      <c r="J22" s="22" t="s">
        <v>39</v>
      </c>
    </row>
    <row r="23" spans="2:10" ht="18" customHeight="1" x14ac:dyDescent="0.25">
      <c r="B23" s="91">
        <v>5</v>
      </c>
      <c r="C23" s="92"/>
      <c r="D23" s="99"/>
      <c r="E23" s="52" t="s">
        <v>40</v>
      </c>
      <c r="F23" s="21">
        <v>0</v>
      </c>
      <c r="G23" s="21"/>
      <c r="H23" s="95"/>
      <c r="I23" s="96"/>
      <c r="J23" s="27" t="s">
        <v>41</v>
      </c>
    </row>
    <row r="24" spans="2:10" ht="18" customHeight="1" x14ac:dyDescent="0.25">
      <c r="B24" s="91">
        <v>6</v>
      </c>
      <c r="C24" s="92"/>
      <c r="D24" s="97" t="s">
        <v>42</v>
      </c>
      <c r="E24" s="52"/>
      <c r="F24" s="21">
        <v>0</v>
      </c>
      <c r="G24" s="21"/>
      <c r="H24" s="95"/>
      <c r="I24" s="96"/>
      <c r="J24" s="22"/>
    </row>
    <row r="25" spans="2:10" ht="18" customHeight="1" x14ac:dyDescent="0.25">
      <c r="B25" s="91">
        <v>7</v>
      </c>
      <c r="C25" s="92"/>
      <c r="D25" s="98"/>
      <c r="E25" s="52"/>
      <c r="F25" s="21">
        <v>0</v>
      </c>
      <c r="G25" s="21"/>
      <c r="H25" s="95"/>
      <c r="I25" s="96"/>
      <c r="J25" s="22"/>
    </row>
    <row r="26" spans="2:10" ht="18" customHeight="1" x14ac:dyDescent="0.25">
      <c r="B26" s="91">
        <v>8</v>
      </c>
      <c r="C26" s="92"/>
      <c r="D26" s="99"/>
      <c r="E26" s="52"/>
      <c r="F26" s="21">
        <v>0</v>
      </c>
      <c r="G26" s="21"/>
      <c r="H26" s="95"/>
      <c r="I26" s="96"/>
      <c r="J26" s="22"/>
    </row>
    <row r="27" spans="2:10" ht="18" customHeight="1" x14ac:dyDescent="0.25">
      <c r="B27" s="100" t="s">
        <v>43</v>
      </c>
      <c r="C27" s="107"/>
      <c r="D27" s="107"/>
      <c r="E27" s="107"/>
      <c r="F27" s="23">
        <f>SUM(F14:F26)</f>
        <v>0</v>
      </c>
      <c r="G27" s="23">
        <f>SUM(G14:G26)</f>
        <v>0</v>
      </c>
      <c r="H27" s="105">
        <f>SUM(H14:I26)</f>
        <v>0</v>
      </c>
      <c r="I27" s="106"/>
      <c r="J27" s="24"/>
    </row>
    <row r="28" spans="2:10" ht="18" customHeight="1" x14ac:dyDescent="0.25">
      <c r="B28" s="17"/>
      <c r="C28" s="17"/>
      <c r="D28" s="17"/>
      <c r="E28" s="17"/>
      <c r="F28" s="17"/>
      <c r="G28" s="17"/>
      <c r="H28" s="17"/>
      <c r="I28" s="25"/>
      <c r="J28" s="17"/>
    </row>
    <row r="29" spans="2:10" ht="18" customHeight="1" x14ac:dyDescent="0.25">
      <c r="B29" s="108" t="s">
        <v>29</v>
      </c>
      <c r="C29" s="108"/>
      <c r="D29" s="108"/>
      <c r="E29" s="108"/>
      <c r="F29" s="108" t="s">
        <v>44</v>
      </c>
      <c r="G29" s="108"/>
      <c r="H29" s="108"/>
      <c r="I29" s="108"/>
      <c r="J29" s="19" t="s">
        <v>45</v>
      </c>
    </row>
    <row r="30" spans="2:10" ht="18" customHeight="1" x14ac:dyDescent="0.25">
      <c r="B30" s="104">
        <f>G27</f>
        <v>0</v>
      </c>
      <c r="C30" s="104"/>
      <c r="D30" s="104"/>
      <c r="E30" s="104"/>
      <c r="F30" s="104">
        <f>H27</f>
        <v>0</v>
      </c>
      <c r="G30" s="104"/>
      <c r="H30" s="104"/>
      <c r="I30" s="104"/>
      <c r="J30" s="26">
        <f>SUM(B30:I30)</f>
        <v>0</v>
      </c>
    </row>
    <row r="31" spans="2:10" x14ac:dyDescent="0.25">
      <c r="B31" s="17"/>
      <c r="C31" s="17"/>
      <c r="D31" s="17"/>
      <c r="E31" s="17"/>
      <c r="F31" s="17"/>
      <c r="G31" s="17"/>
      <c r="H31" s="17"/>
      <c r="I31" s="17"/>
      <c r="J31" s="17"/>
    </row>
    <row r="32" spans="2:10" x14ac:dyDescent="0.25">
      <c r="B32" s="17" t="s">
        <v>46</v>
      </c>
      <c r="C32" s="17"/>
      <c r="D32" s="17"/>
      <c r="E32" s="17"/>
      <c r="F32" s="17" t="s">
        <v>47</v>
      </c>
      <c r="G32" s="17"/>
      <c r="H32" s="17"/>
      <c r="I32" s="17" t="s">
        <v>48</v>
      </c>
      <c r="J32" s="17"/>
    </row>
  </sheetData>
  <mergeCells count="30">
    <mergeCell ref="B21:C21"/>
    <mergeCell ref="B22:C22"/>
    <mergeCell ref="B23:C23"/>
    <mergeCell ref="F30:I30"/>
    <mergeCell ref="B30:E30"/>
    <mergeCell ref="H26:I26"/>
    <mergeCell ref="H27:I27"/>
    <mergeCell ref="H24:I24"/>
    <mergeCell ref="H25:I25"/>
    <mergeCell ref="B26:C26"/>
    <mergeCell ref="B27:E27"/>
    <mergeCell ref="B29:E29"/>
    <mergeCell ref="F29:I29"/>
    <mergeCell ref="B24:C24"/>
    <mergeCell ref="B5:J5"/>
    <mergeCell ref="B25:C25"/>
    <mergeCell ref="I8:J8"/>
    <mergeCell ref="I9:J9"/>
    <mergeCell ref="I10:J10"/>
    <mergeCell ref="H21:I21"/>
    <mergeCell ref="D24:D26"/>
    <mergeCell ref="H22:I22"/>
    <mergeCell ref="H23:I23"/>
    <mergeCell ref="H13:I13"/>
    <mergeCell ref="H14:I14"/>
    <mergeCell ref="H20:I20"/>
    <mergeCell ref="B13:C13"/>
    <mergeCell ref="B14:C14"/>
    <mergeCell ref="B20:C20"/>
    <mergeCell ref="D14:D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2018-03-15T05:19:36Z</cp:lastPrinted>
  <dcterms:created xsi:type="dcterms:W3CDTF">2014-04-15T08:52:03Z</dcterms:created>
  <dcterms:modified xsi:type="dcterms:W3CDTF">2018-03-19T01:57:40Z</dcterms:modified>
</cp:coreProperties>
</file>