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A5DA505B-67C6-4268-A609-BDD37E82402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<sst xmlns="http://schemas.openxmlformats.org/spreadsheetml/2006/main" count="27" uniqueCount="25">
  <si>
    <t>项目预算表</t>
  </si>
  <si>
    <r>
      <rPr>
        <sz val="9"/>
        <rFont val="Microsoft YaHei"/>
        <charset val="134"/>
      </rPr>
      <t>工信部自动驾驶场景库测试会议外部专家差旅</t>
    </r>
  </si>
  <si>
    <r>
      <rPr>
        <sz val="9"/>
        <rFont val="Microsoft YaHei"/>
        <charset val="134"/>
      </rPr>
      <t>康辉集团北京国际会议展览有限公司</t>
    </r>
  </si>
  <si>
    <r>
      <rPr>
        <sz val="9"/>
        <rFont val="Microsoft YaHei"/>
        <charset val="134"/>
      </rPr>
      <t>项目</t>
    </r>
  </si>
  <si>
    <r>
      <rPr>
        <sz val="9"/>
        <rFont val="Microsoft YaHei"/>
        <charset val="134"/>
      </rPr>
      <t>内容</t>
    </r>
  </si>
  <si>
    <r>
      <rPr>
        <sz val="9"/>
        <rFont val="Microsoft YaHei"/>
        <charset val="134"/>
      </rPr>
      <t>单价</t>
    </r>
  </si>
  <si>
    <r>
      <rPr>
        <sz val="9"/>
        <rFont val="Microsoft YaHei"/>
        <charset val="134"/>
      </rPr>
      <t>单位</t>
    </r>
  </si>
  <si>
    <r>
      <rPr>
        <sz val="9"/>
        <rFont val="Microsoft YaHei"/>
        <charset val="134"/>
      </rPr>
      <t>数量</t>
    </r>
  </si>
  <si>
    <r>
      <rPr>
        <sz val="9"/>
        <rFont val="Microsoft YaHei"/>
        <charset val="134"/>
      </rPr>
      <t xml:space="preserve">天数/使用
</t>
    </r>
    <r>
      <rPr>
        <sz val="9"/>
        <rFont val="Microsoft YaHei"/>
        <charset val="134"/>
      </rPr>
      <t>次数</t>
    </r>
  </si>
  <si>
    <r>
      <rPr>
        <sz val="9"/>
        <rFont val="Microsoft YaHei"/>
        <charset val="134"/>
      </rPr>
      <t>小计</t>
    </r>
  </si>
  <si>
    <r>
      <rPr>
        <sz val="9"/>
        <rFont val="Microsoft YaHei"/>
        <charset val="134"/>
      </rPr>
      <t>备注</t>
    </r>
  </si>
  <si>
    <r>
      <rPr>
        <sz val="9"/>
        <rFont val="Microsoft YaHei"/>
        <charset val="134"/>
      </rPr>
      <t>活动费用</t>
    </r>
  </si>
  <si>
    <t>北京-广州往返机票</t>
  </si>
  <si>
    <r>
      <rPr>
        <sz val="9"/>
        <rFont val="Microsoft YaHei"/>
        <charset val="134"/>
      </rPr>
      <t>元/人</t>
    </r>
  </si>
  <si>
    <t>经济舱往返预估，以实际产生为准</t>
  </si>
  <si>
    <t>会场</t>
  </si>
  <si>
    <r>
      <rPr>
        <sz val="11"/>
        <color rgb="FF000000"/>
        <rFont val="宋体"/>
        <charset val="13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134"/>
      </rPr>
      <t>天</t>
    </r>
  </si>
  <si>
    <t>含投影幕布</t>
  </si>
  <si>
    <t>广州酒店住宿</t>
  </si>
  <si>
    <r>
      <rPr>
        <sz val="9"/>
        <rFont val="Microsoft YaHei"/>
        <charset val="134"/>
      </rPr>
      <t>元/间/晚</t>
    </r>
  </si>
  <si>
    <r>
      <rPr>
        <sz val="9"/>
        <rFont val="Microsoft YaHei"/>
        <charset val="134"/>
      </rPr>
      <t>10%服务费</t>
    </r>
  </si>
  <si>
    <r>
      <rPr>
        <sz val="9"/>
        <rFont val="Microsoft YaHei"/>
        <charset val="134"/>
      </rPr>
      <t>6%增值税金</t>
    </r>
  </si>
  <si>
    <r>
      <rPr>
        <b/>
        <sz val="11"/>
        <rFont val="Microsoft YaHei"/>
        <charset val="134"/>
      </rPr>
      <t>合计：</t>
    </r>
  </si>
  <si>
    <t>费用</t>
    <phoneticPr fontId="8" type="noConversion"/>
  </si>
  <si>
    <t>专家费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</si>
</sst>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0">
    <font>
      <sz val="11"/>
      <color rgb="FF000000"/>
      <name val="Arial"/>
      <charset val="204"/>
    </font>
    <font>
      <b/>
      <sz val="18"/>
      <name val="Microsoft YaHei"/>
      <family val="2"/>
      <charset val="134"/>
    </font>
    <font>
      <sz val="11"/>
      <name val="宋体"/>
      <charset val="134"/>
    </font>
    <font>
      <sz val="9"/>
      <color rgb="FF000000"/>
      <name val="Microsoft YaHei"/>
      <charset val="134"/>
    </font>
    <font>
      <sz val="11"/>
      <color rgb="FF000000"/>
      <name val="宋体"/>
      <charset val="134"/>
    </font>
    <font>
      <b/>
      <sz val="11"/>
      <color rgb="FF000000"/>
      <name val="Microsoft YaHei"/>
      <charset val="134"/>
    </font>
    <font>
      <sz val="9"/>
      <name val="Microsoft YaHei"/>
      <charset val="134"/>
    </font>
    <font>
      <b/>
      <sz val="11"/>
      <name val="Microsoft YaHei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30">
    <xf numFmtId="49" fontId="0" fillId="0" borderId="0" xfId="0" applyNumberFormat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2" fontId="3" fillId="0" borderId="8" xfId="0" applyNumberFormat="1" applyFont="1" applyBorder="1" applyAlignment="1">
      <alignment horizontal="right" vertical="center" wrapText="1"/>
    </xf>
    <xf numFmtId="176" fontId="5" fillId="0" borderId="13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57" fontId="0" fillId="0" borderId="4" xfId="0" applyNumberForma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B20" sqref="B20"/>
    </sheetView>
  </sheetViews>
  <sheetFormatPr defaultColWidth="10.25" defaultRowHeight="14"/>
  <cols>
    <col min="1" max="1" width="8.75" customWidth="1"/>
    <col min="2" max="2" width="17.75" customWidth="1"/>
    <col min="3" max="3" width="10.08203125" customWidth="1"/>
    <col min="4" max="4" width="9.1640625" customWidth="1"/>
    <col min="5" max="5" width="5" customWidth="1"/>
    <col min="6" max="6" width="8.83203125" customWidth="1"/>
    <col min="7" max="7" width="14.6640625" customWidth="1"/>
    <col min="8" max="8" width="36.08203125" customWidth="1"/>
  </cols>
  <sheetData>
    <row r="1" spans="1:8" ht="67.75" customHeight="1">
      <c r="A1" s="20" t="s">
        <v>0</v>
      </c>
      <c r="B1" s="21"/>
      <c r="C1" s="21"/>
      <c r="D1" s="21"/>
      <c r="E1" s="21"/>
      <c r="F1" s="21"/>
      <c r="G1" s="21"/>
      <c r="H1" s="22"/>
    </row>
    <row r="2" spans="1:8" ht="16.5" customHeight="1">
      <c r="A2" s="23" t="s">
        <v>1</v>
      </c>
      <c r="B2" s="24"/>
      <c r="C2" s="24"/>
      <c r="D2" s="24"/>
      <c r="E2" s="24"/>
      <c r="F2" s="24"/>
      <c r="G2" s="24"/>
      <c r="H2" s="25"/>
    </row>
    <row r="3" spans="1:8" ht="16.5" customHeight="1">
      <c r="A3" s="26">
        <v>45383</v>
      </c>
      <c r="B3" s="24"/>
      <c r="C3" s="24"/>
      <c r="D3" s="24"/>
      <c r="E3" s="24"/>
      <c r="F3" s="24"/>
      <c r="G3" s="24"/>
      <c r="H3" s="25"/>
    </row>
    <row r="4" spans="1:8" ht="16.5" customHeight="1">
      <c r="A4" s="23" t="s">
        <v>2</v>
      </c>
      <c r="B4" s="24"/>
      <c r="C4" s="24"/>
      <c r="D4" s="24"/>
      <c r="E4" s="24"/>
      <c r="F4" s="24"/>
      <c r="G4" s="24"/>
      <c r="H4" s="25"/>
    </row>
    <row r="5" spans="1:8" ht="33" customHeight="1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</row>
    <row r="6" spans="1:8" ht="25.5" customHeight="1">
      <c r="A6" s="15" t="s">
        <v>11</v>
      </c>
      <c r="B6" s="4" t="s">
        <v>12</v>
      </c>
      <c r="C6" s="5">
        <v>2400</v>
      </c>
      <c r="D6" s="2" t="s">
        <v>13</v>
      </c>
      <c r="E6" s="6">
        <v>1</v>
      </c>
      <c r="F6" s="6">
        <v>2</v>
      </c>
      <c r="G6" s="7">
        <f>C6*E6*F6</f>
        <v>4800</v>
      </c>
      <c r="H6" s="8" t="s">
        <v>14</v>
      </c>
    </row>
    <row r="7" spans="1:8" ht="25.5" customHeight="1">
      <c r="A7" s="15"/>
      <c r="B7" s="9" t="s">
        <v>15</v>
      </c>
      <c r="C7" s="5">
        <v>9200</v>
      </c>
      <c r="D7" s="9" t="s">
        <v>16</v>
      </c>
      <c r="E7" s="6">
        <v>1</v>
      </c>
      <c r="F7" s="6">
        <v>3</v>
      </c>
      <c r="G7" s="7">
        <f>C7*E7*F7</f>
        <v>27600</v>
      </c>
      <c r="H7" s="8" t="s">
        <v>17</v>
      </c>
    </row>
    <row r="8" spans="1:8" ht="25.5" customHeight="1">
      <c r="A8" s="15"/>
      <c r="B8" s="4" t="s">
        <v>18</v>
      </c>
      <c r="C8" s="10">
        <v>450</v>
      </c>
      <c r="D8" s="2" t="s">
        <v>19</v>
      </c>
      <c r="E8" s="6">
        <v>1</v>
      </c>
      <c r="F8" s="6">
        <v>3</v>
      </c>
      <c r="G8" s="7">
        <f>C8*E8*F8</f>
        <v>1350</v>
      </c>
      <c r="H8" s="3"/>
    </row>
    <row r="9" spans="1:8" ht="25.5" customHeight="1">
      <c r="A9" s="27" t="s">
        <v>23</v>
      </c>
      <c r="B9" s="28" t="s">
        <v>24</v>
      </c>
      <c r="C9" s="5">
        <v>2200</v>
      </c>
      <c r="D9" s="2" t="s">
        <v>13</v>
      </c>
      <c r="E9" s="6">
        <v>1</v>
      </c>
      <c r="F9" s="6">
        <v>5</v>
      </c>
      <c r="G9" s="7">
        <f>C9*E9*F9</f>
        <v>11000</v>
      </c>
      <c r="H9" s="29"/>
    </row>
    <row r="10" spans="1:8" ht="20.149999999999999" customHeight="1">
      <c r="A10" s="15" t="s">
        <v>9</v>
      </c>
      <c r="B10" s="16"/>
      <c r="C10" s="16"/>
      <c r="D10" s="16"/>
      <c r="E10" s="16"/>
      <c r="F10" s="16"/>
      <c r="G10" s="7">
        <f>SUM(G6:G9)</f>
        <v>44750</v>
      </c>
      <c r="H10" s="11"/>
    </row>
    <row r="11" spans="1:8" ht="20.149999999999999" customHeight="1">
      <c r="A11" s="15" t="s">
        <v>20</v>
      </c>
      <c r="B11" s="16"/>
      <c r="C11" s="16"/>
      <c r="D11" s="16"/>
      <c r="E11" s="16"/>
      <c r="F11" s="16"/>
      <c r="G11" s="12">
        <f>G10*10%</f>
        <v>4475</v>
      </c>
      <c r="H11" s="11"/>
    </row>
    <row r="12" spans="1:8" ht="20.149999999999999" customHeight="1">
      <c r="A12" s="15" t="s">
        <v>21</v>
      </c>
      <c r="B12" s="16"/>
      <c r="C12" s="16"/>
      <c r="D12" s="16"/>
      <c r="E12" s="16"/>
      <c r="F12" s="16"/>
      <c r="G12" s="12">
        <f>(G10+G11)*6%</f>
        <v>2953.5</v>
      </c>
      <c r="H12" s="11"/>
    </row>
    <row r="13" spans="1:8" ht="20.65" customHeight="1">
      <c r="A13" s="17" t="s">
        <v>22</v>
      </c>
      <c r="B13" s="18"/>
      <c r="C13" s="18"/>
      <c r="D13" s="18"/>
      <c r="E13" s="18"/>
      <c r="F13" s="18"/>
      <c r="G13" s="13">
        <f>SUM(G10:G12)</f>
        <v>52178.5</v>
      </c>
      <c r="H13" s="14"/>
    </row>
    <row r="14" spans="1:8">
      <c r="A14" s="19"/>
      <c r="B14" s="19"/>
      <c r="C14" s="19"/>
      <c r="D14" s="19"/>
      <c r="E14" s="19"/>
      <c r="F14" s="19"/>
      <c r="G14" s="19"/>
      <c r="H14" s="19"/>
    </row>
  </sheetData>
  <mergeCells count="10">
    <mergeCell ref="A1:H1"/>
    <mergeCell ref="A2:H2"/>
    <mergeCell ref="A3:H3"/>
    <mergeCell ref="A4:H4"/>
    <mergeCell ref="A10:F10"/>
    <mergeCell ref="A11:F11"/>
    <mergeCell ref="A12:F12"/>
    <mergeCell ref="A13:F13"/>
    <mergeCell ref="A14:H14"/>
    <mergeCell ref="A6:A8"/>
  </mergeCells>
  <phoneticPr fontId="8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lihanbin581127@outlook.com</cp:lastModifiedBy>
  <dcterms:created xsi:type="dcterms:W3CDTF">2024-01-25T08:52:00Z</dcterms:created>
  <dcterms:modified xsi:type="dcterms:W3CDTF">2024-04-21T04:21:12Z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2024-01-25T08:52:10Z</vt:filetime>
  </property>
  <property fmtid="{D5CDD505-2E9C-101B-9397-08002B2CF9AE}" pid="4" name="ICV">
    <vt:lpwstr>84849A7BFC604F92A2BA6B36FFAA052B</vt:lpwstr>
  </property>
  <property fmtid="{D5CDD505-2E9C-101B-9397-08002B2CF9AE}" pid="5" name="KSOProductBuildVer">
    <vt:lpwstr>2052-11.1.0.11045</vt:lpwstr>
  </property>
</Properties>
</file>