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20" windowHeight="1078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<sst xmlns="http://schemas.openxmlformats.org/spreadsheetml/2006/main" count="109" uniqueCount="89">
  <si>
    <t>【借款报销单】</t>
  </si>
  <si>
    <t>团号：HMZA-240910-JCK681</t>
  </si>
  <si>
    <t>会议日期：9.12—10.31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</si>
  <si>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</si>
  <si>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</si>
  <si>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</si>
  <si>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</si>
  <si>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</si>
  <si>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</si>
  <si>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</si>
  <si>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</si>
  <si>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</si>
  <si>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</si>
  <si>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</si>
  <si>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</si>
  <si>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</si>
  <si>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</si>
  <si>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</si>
  <si>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</si>
  <si>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</si>
  <si>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</si>
  <si>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</si>
  <si>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</si>
  <si>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</si>
  <si>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</si>
  <si>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</si>
  <si>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</si>
  <si>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</si>
  <si>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遮阳篷</t>
  </si>
  <si>
    <t>尽量提供可用的原始发票，发票项目不可用的，且开票需要加收税点的可以不提供原始发票。网上交易均需提供交易截图。</t>
  </si>
  <si>
    <t>货架</t>
  </si>
  <si>
    <t>太阳能灯</t>
  </si>
  <si>
    <t>图文服务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</si>
  <si>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</si>
  <si>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</si>
  <si>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</si>
  <si>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</si>
  <si>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</si>
  <si>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</si>
  <si>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</si>
  <si>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</si>
  <si>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</si>
  <si>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</si>
  <si>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</si>
  <si>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</si>
  <si>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</si>
  <si>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</si>
  <si>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</si>
  <si>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</si>
  <si>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</si>
  <si>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</si>
  <si>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</si>
  <si>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</si>
  <si>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</si>
  <si>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高亚琳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</si>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</sst>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ont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5" workbookViewId="0">
      <selection activeCell="J58" sqref="J58"/>
    </sheetView>
  </sheetViews>
  <sheetFormatPr defaultColWidth="9" defaultRowHeight="21" customHeight="1"/>
  <cols>
    <col min="1" max="1" width="9" style="58"/>
    <col min="2" max="2" width="16.6634615384615" customWidth="1"/>
    <col min="3" max="3" width="9.66346153846154" style="59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91" t="s">
        <v>6</v>
      </c>
      <c r="G6" s="91"/>
      <c r="H6" s="91"/>
      <c r="I6" s="91"/>
      <c r="J6" s="61" t="s">
        <v>7</v>
      </c>
    </row>
    <row r="7" customHeight="1" spans="1:10">
      <c r="A7" s="60"/>
      <c r="B7" s="61"/>
      <c r="C7" s="63" t="s">
        <v>8</v>
      </c>
      <c r="D7" s="64" t="s">
        <v>9</v>
      </c>
      <c r="E7" s="62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61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>F8+G8</f>
        <v>0</v>
      </c>
      <c r="I8" s="94"/>
      <c r="J8" s="95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94"/>
      <c r="J9" s="96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94"/>
      <c r="J10" s="96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94"/>
      <c r="J11" s="96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94"/>
      <c r="J12" s="96"/>
    </row>
    <row r="13" s="57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0">SUM(G8:G12)</f>
        <v>0</v>
      </c>
      <c r="H13" s="71">
        <f t="shared" si="0"/>
        <v>0</v>
      </c>
      <c r="I13" s="97"/>
      <c r="J13" s="98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94"/>
      <c r="J14" s="95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94"/>
      <c r="J15" s="96"/>
    </row>
    <row r="16" s="57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7"/>
      <c r="J16" s="98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>F17+G17</f>
        <v>0</v>
      </c>
      <c r="I17" s="94"/>
      <c r="J17" s="99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>F18+G18</f>
        <v>0</v>
      </c>
      <c r="I18" s="94"/>
      <c r="J18" s="100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94"/>
      <c r="J19" s="100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94"/>
      <c r="J20" s="100"/>
    </row>
    <row r="21" s="57" customFormat="1" customHeight="1" spans="1:10">
      <c r="A21" s="69"/>
      <c r="B21" s="70" t="s">
        <v>23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7"/>
      <c r="J21" s="101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>F22+G22</f>
        <v>0</v>
      </c>
      <c r="I22" s="94"/>
      <c r="J22" s="99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>F23+G23</f>
        <v>0</v>
      </c>
      <c r="I23" s="94"/>
      <c r="J23" s="100"/>
    </row>
    <row r="24" s="57" customFormat="1" customHeight="1" spans="1:10">
      <c r="A24" s="69"/>
      <c r="B24" s="70" t="s">
        <v>26</v>
      </c>
      <c r="C24" s="71">
        <f>SUM(C22)</f>
        <v>0</v>
      </c>
      <c r="D24" s="71">
        <f t="shared" ref="D24:E24" si="4">SUM(D22)</f>
        <v>0</v>
      </c>
      <c r="E24" s="71">
        <f t="shared" si="4"/>
        <v>0</v>
      </c>
      <c r="F24" s="71">
        <f>SUM(F22:F23)</f>
        <v>0</v>
      </c>
      <c r="G24" s="71">
        <f t="shared" ref="G24:H24" si="5">SUM(G22:G23)</f>
        <v>0</v>
      </c>
      <c r="H24" s="71">
        <f t="shared" si="5"/>
        <v>0</v>
      </c>
      <c r="I24" s="97"/>
      <c r="J24" s="101"/>
    </row>
    <row r="25" customHeight="1" spans="1:10">
      <c r="A25" s="72">
        <v>5</v>
      </c>
      <c r="B25" s="73" t="s">
        <v>27</v>
      </c>
      <c r="C25" s="74">
        <v>0</v>
      </c>
      <c r="D25" s="74"/>
      <c r="E25" s="67">
        <f>C25*D25</f>
        <v>0</v>
      </c>
      <c r="F25" s="67">
        <v>40040</v>
      </c>
      <c r="G25" s="67">
        <v>0</v>
      </c>
      <c r="H25" s="92">
        <f>F25+G25</f>
        <v>40040</v>
      </c>
      <c r="I25" s="102" t="s">
        <v>28</v>
      </c>
      <c r="J25" s="95" t="s">
        <v>29</v>
      </c>
    </row>
    <row r="26" customHeight="1" spans="1:10">
      <c r="A26" s="78"/>
      <c r="B26" s="79"/>
      <c r="C26" s="80"/>
      <c r="D26" s="80"/>
      <c r="E26" s="67"/>
      <c r="F26" s="67">
        <v>5536.45</v>
      </c>
      <c r="G26" s="67">
        <v>0</v>
      </c>
      <c r="H26" s="92">
        <f>F26+G26</f>
        <v>5536.45</v>
      </c>
      <c r="I26" s="102" t="s">
        <v>30</v>
      </c>
      <c r="J26" s="96"/>
    </row>
    <row r="27" customHeight="1" spans="1:10">
      <c r="A27" s="78"/>
      <c r="B27" s="79"/>
      <c r="C27" s="80"/>
      <c r="D27" s="80"/>
      <c r="E27" s="67"/>
      <c r="F27" s="67">
        <v>3661.8</v>
      </c>
      <c r="G27" s="67">
        <v>0</v>
      </c>
      <c r="H27" s="92">
        <f>F27+G27</f>
        <v>3661.8</v>
      </c>
      <c r="I27" s="102" t="s">
        <v>31</v>
      </c>
      <c r="J27" s="96"/>
    </row>
    <row r="28" customHeight="1" spans="1:10">
      <c r="A28" s="75"/>
      <c r="B28" s="76"/>
      <c r="C28" s="77"/>
      <c r="D28" s="77"/>
      <c r="E28" s="67"/>
      <c r="F28" s="67">
        <v>900</v>
      </c>
      <c r="G28" s="67">
        <v>0</v>
      </c>
      <c r="H28" s="92">
        <f>F28+G28</f>
        <v>900</v>
      </c>
      <c r="I28" s="102" t="s">
        <v>32</v>
      </c>
      <c r="J28" s="96"/>
    </row>
    <row r="29" s="57" customFormat="1" customHeight="1" spans="1:10">
      <c r="A29" s="69"/>
      <c r="B29" s="70" t="s">
        <v>33</v>
      </c>
      <c r="C29" s="71">
        <f>SUM(C25)</f>
        <v>0</v>
      </c>
      <c r="D29" s="71">
        <f>SUM(D25)</f>
        <v>0</v>
      </c>
      <c r="E29" s="71">
        <f>SUM(E25:E28)</f>
        <v>0</v>
      </c>
      <c r="F29" s="71">
        <f>SUM(F25:F28)</f>
        <v>50138.25</v>
      </c>
      <c r="G29" s="71">
        <f>SUM(G25:G28)</f>
        <v>0</v>
      </c>
      <c r="H29" s="71">
        <f>SUM(H25:H28)</f>
        <v>50138.25</v>
      </c>
      <c r="I29" s="97"/>
      <c r="J29" s="98"/>
    </row>
    <row r="30" customHeight="1" spans="1:10">
      <c r="A30" s="65">
        <v>6</v>
      </c>
      <c r="B30" s="66" t="s">
        <v>34</v>
      </c>
      <c r="C30" s="67">
        <v>0</v>
      </c>
      <c r="D30" s="68"/>
      <c r="E30" s="67">
        <f>C30*D30</f>
        <v>0</v>
      </c>
      <c r="F30" s="67">
        <v>0</v>
      </c>
      <c r="G30" s="67">
        <v>0</v>
      </c>
      <c r="H30" s="67">
        <f>F30+G30</f>
        <v>0</v>
      </c>
      <c r="I30" s="94"/>
      <c r="J30" s="95" t="s">
        <v>35</v>
      </c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>F31+G31</f>
        <v>0</v>
      </c>
      <c r="I31" s="94"/>
      <c r="J31" s="100"/>
    </row>
    <row r="32" customHeight="1" spans="1:10">
      <c r="A32" s="65"/>
      <c r="B32" s="66"/>
      <c r="C32" s="67"/>
      <c r="D32" s="68"/>
      <c r="E32" s="67"/>
      <c r="F32" s="67">
        <v>0</v>
      </c>
      <c r="G32" s="67">
        <v>0</v>
      </c>
      <c r="H32" s="67">
        <f>F32+G32</f>
        <v>0</v>
      </c>
      <c r="I32" s="94"/>
      <c r="J32" s="100"/>
    </row>
    <row r="33" customHeight="1" spans="1:10">
      <c r="A33" s="65"/>
      <c r="B33" s="66"/>
      <c r="C33" s="67"/>
      <c r="D33" s="68"/>
      <c r="E33" s="67"/>
      <c r="F33" s="67">
        <v>0</v>
      </c>
      <c r="G33" s="67">
        <v>0</v>
      </c>
      <c r="H33" s="67">
        <f>F33+G33</f>
        <v>0</v>
      </c>
      <c r="I33" s="94"/>
      <c r="J33" s="100"/>
    </row>
    <row r="34" s="57" customFormat="1" customHeight="1" spans="1:10">
      <c r="A34" s="69"/>
      <c r="B34" s="70" t="s">
        <v>36</v>
      </c>
      <c r="C34" s="71">
        <f>SUM(C30)</f>
        <v>0</v>
      </c>
      <c r="D34" s="71">
        <f t="shared" ref="D34:E34" si="6">SUM(D30)</f>
        <v>0</v>
      </c>
      <c r="E34" s="71">
        <f t="shared" si="6"/>
        <v>0</v>
      </c>
      <c r="F34" s="71">
        <f>SUM(F30:F33)</f>
        <v>0</v>
      </c>
      <c r="G34" s="71">
        <f t="shared" ref="G34:H34" si="7">SUM(G30:G33)</f>
        <v>0</v>
      </c>
      <c r="H34" s="71">
        <f t="shared" si="7"/>
        <v>0</v>
      </c>
      <c r="I34" s="97"/>
      <c r="J34" s="101"/>
    </row>
    <row r="35" customHeight="1" spans="1:10">
      <c r="A35" s="65">
        <v>7</v>
      </c>
      <c r="B35" s="66" t="s">
        <v>37</v>
      </c>
      <c r="C35" s="67">
        <v>0</v>
      </c>
      <c r="D35" s="68"/>
      <c r="E35" s="67">
        <f t="shared" ref="E28:E47" si="8">C35*D35</f>
        <v>0</v>
      </c>
      <c r="F35" s="67">
        <v>0</v>
      </c>
      <c r="G35" s="67">
        <v>0</v>
      </c>
      <c r="H35" s="67">
        <f>F35+G35</f>
        <v>0</v>
      </c>
      <c r="I35" s="94"/>
      <c r="J35" s="103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>F36+G36</f>
        <v>0</v>
      </c>
      <c r="I36" s="94"/>
      <c r="J36" s="104"/>
    </row>
    <row r="37" customHeight="1" spans="1:10">
      <c r="A37" s="65"/>
      <c r="B37" s="66"/>
      <c r="C37" s="67"/>
      <c r="D37" s="68"/>
      <c r="E37" s="67"/>
      <c r="F37" s="67">
        <v>0</v>
      </c>
      <c r="G37" s="67">
        <v>0</v>
      </c>
      <c r="H37" s="67">
        <f>F37+G37</f>
        <v>0</v>
      </c>
      <c r="I37" s="94"/>
      <c r="J37" s="104"/>
    </row>
    <row r="38" customHeight="1" spans="1:10">
      <c r="A38" s="65"/>
      <c r="B38" s="66"/>
      <c r="C38" s="67"/>
      <c r="D38" s="68"/>
      <c r="E38" s="67"/>
      <c r="F38" s="67">
        <v>0</v>
      </c>
      <c r="G38" s="67">
        <v>0</v>
      </c>
      <c r="H38" s="67">
        <f>F38+G38</f>
        <v>0</v>
      </c>
      <c r="I38" s="94"/>
      <c r="J38" s="104"/>
    </row>
    <row r="39" s="57" customFormat="1" customHeight="1" spans="1:10">
      <c r="A39" s="69"/>
      <c r="B39" s="70" t="s">
        <v>38</v>
      </c>
      <c r="C39" s="71">
        <f>SUM(C35)</f>
        <v>0</v>
      </c>
      <c r="D39" s="71">
        <f t="shared" ref="D39:E39" si="9">SUM(D35)</f>
        <v>0</v>
      </c>
      <c r="E39" s="71">
        <f t="shared" si="9"/>
        <v>0</v>
      </c>
      <c r="F39" s="71">
        <f>SUM(F35:F38)</f>
        <v>0</v>
      </c>
      <c r="G39" s="71">
        <f t="shared" ref="G39:H39" si="10">SUM(G35:G38)</f>
        <v>0</v>
      </c>
      <c r="H39" s="71">
        <f t="shared" si="10"/>
        <v>0</v>
      </c>
      <c r="I39" s="97"/>
      <c r="J39" s="105"/>
    </row>
    <row r="40" customHeight="1" spans="1:10">
      <c r="A40" s="65">
        <v>8</v>
      </c>
      <c r="B40" s="66" t="s">
        <v>39</v>
      </c>
      <c r="C40" s="67">
        <v>0</v>
      </c>
      <c r="D40" s="68"/>
      <c r="E40" s="67">
        <f t="shared" si="8"/>
        <v>0</v>
      </c>
      <c r="F40" s="67">
        <v>0</v>
      </c>
      <c r="G40" s="67">
        <v>0</v>
      </c>
      <c r="H40" s="67">
        <f>F40+G40</f>
        <v>0</v>
      </c>
      <c r="I40" s="94"/>
      <c r="J40" s="99" t="s">
        <v>40</v>
      </c>
    </row>
    <row r="41" customHeight="1" spans="1:10">
      <c r="A41" s="65"/>
      <c r="B41" s="66"/>
      <c r="C41" s="67"/>
      <c r="D41" s="68"/>
      <c r="E41" s="67"/>
      <c r="F41" s="67">
        <v>0</v>
      </c>
      <c r="G41" s="67">
        <v>0</v>
      </c>
      <c r="H41" s="67">
        <f>F41+G41</f>
        <v>0</v>
      </c>
      <c r="I41" s="94"/>
      <c r="J41" s="100"/>
    </row>
    <row r="42" s="57" customFormat="1" customHeight="1" spans="1:10">
      <c r="A42" s="69"/>
      <c r="B42" s="70" t="s">
        <v>41</v>
      </c>
      <c r="C42" s="71">
        <f>SUM(C40)</f>
        <v>0</v>
      </c>
      <c r="D42" s="71">
        <f t="shared" ref="D42:E42" si="11">SUM(D40)</f>
        <v>0</v>
      </c>
      <c r="E42" s="71">
        <f t="shared" si="11"/>
        <v>0</v>
      </c>
      <c r="F42" s="71">
        <f>SUM(F40:F41)</f>
        <v>0</v>
      </c>
      <c r="G42" s="71">
        <f t="shared" ref="G42:H42" si="12">SUM(G40:G41)</f>
        <v>0</v>
      </c>
      <c r="H42" s="71">
        <f t="shared" si="12"/>
        <v>0</v>
      </c>
      <c r="I42" s="97"/>
      <c r="J42" s="101"/>
    </row>
    <row r="43" customHeight="1" spans="1:10">
      <c r="A43" s="65">
        <v>9</v>
      </c>
      <c r="B43" s="66" t="s">
        <v>42</v>
      </c>
      <c r="C43" s="67">
        <v>0</v>
      </c>
      <c r="D43" s="68"/>
      <c r="E43" s="67">
        <f t="shared" si="8"/>
        <v>0</v>
      </c>
      <c r="F43" s="67">
        <v>0</v>
      </c>
      <c r="G43" s="67">
        <v>0</v>
      </c>
      <c r="H43" s="67">
        <f>F43+G43</f>
        <v>0</v>
      </c>
      <c r="I43" s="94"/>
      <c r="J43" s="95" t="s">
        <v>43</v>
      </c>
    </row>
    <row r="44" customHeight="1" spans="1:10">
      <c r="A44" s="65"/>
      <c r="B44" s="66"/>
      <c r="C44" s="67"/>
      <c r="D44" s="68"/>
      <c r="E44" s="67"/>
      <c r="F44" s="67">
        <v>0</v>
      </c>
      <c r="G44" s="67">
        <v>0</v>
      </c>
      <c r="H44" s="67">
        <f>F44+G44</f>
        <v>0</v>
      </c>
      <c r="I44" s="94"/>
      <c r="J44" s="96"/>
    </row>
    <row r="45" customHeight="1" spans="1:10">
      <c r="A45" s="65"/>
      <c r="B45" s="66"/>
      <c r="C45" s="67"/>
      <c r="D45" s="68"/>
      <c r="E45" s="67"/>
      <c r="F45" s="67">
        <v>0</v>
      </c>
      <c r="G45" s="67">
        <v>0</v>
      </c>
      <c r="H45" s="67">
        <f>F45+G45</f>
        <v>0</v>
      </c>
      <c r="I45" s="94"/>
      <c r="J45" s="96"/>
    </row>
    <row r="46" s="57" customFormat="1" customHeight="1" spans="1:10">
      <c r="A46" s="69"/>
      <c r="B46" s="70" t="s">
        <v>44</v>
      </c>
      <c r="C46" s="71">
        <f>SUM(C43)</f>
        <v>0</v>
      </c>
      <c r="D46" s="71">
        <f t="shared" ref="D46:E46" si="13">SUM(D43)</f>
        <v>0</v>
      </c>
      <c r="E46" s="71">
        <f t="shared" si="13"/>
        <v>0</v>
      </c>
      <c r="F46" s="71">
        <f>SUM(F43:F45)</f>
        <v>0</v>
      </c>
      <c r="G46" s="71">
        <f t="shared" ref="G46:H46" si="14">SUM(G43:G45)</f>
        <v>0</v>
      </c>
      <c r="H46" s="71">
        <f t="shared" si="14"/>
        <v>0</v>
      </c>
      <c r="I46" s="97"/>
      <c r="J46" s="98"/>
    </row>
    <row r="47" customHeight="1" spans="1:10">
      <c r="A47" s="72">
        <v>10</v>
      </c>
      <c r="B47" s="66" t="s">
        <v>45</v>
      </c>
      <c r="C47" s="67">
        <v>0</v>
      </c>
      <c r="D47" s="68"/>
      <c r="E47" s="67">
        <f t="shared" si="8"/>
        <v>0</v>
      </c>
      <c r="F47" s="67">
        <v>0</v>
      </c>
      <c r="G47" s="67">
        <v>0</v>
      </c>
      <c r="H47" s="67">
        <f>F47+G47</f>
        <v>0</v>
      </c>
      <c r="I47" s="94"/>
      <c r="J47" s="103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ref="H48:H53" si="15">F48+G48</f>
        <v>0</v>
      </c>
      <c r="I48" s="94"/>
      <c r="J48" s="104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5"/>
        <v>0</v>
      </c>
      <c r="I49" s="94"/>
      <c r="J49" s="104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5"/>
        <v>0</v>
      </c>
      <c r="I50" s="94"/>
      <c r="J50" s="104"/>
    </row>
    <row r="51" customHeight="1" spans="1:10">
      <c r="A51" s="78"/>
      <c r="B51" s="66"/>
      <c r="C51" s="67"/>
      <c r="D51" s="68"/>
      <c r="E51" s="67"/>
      <c r="F51" s="67">
        <v>0</v>
      </c>
      <c r="G51" s="67">
        <v>0</v>
      </c>
      <c r="H51" s="67">
        <f t="shared" si="15"/>
        <v>0</v>
      </c>
      <c r="I51" s="94"/>
      <c r="J51" s="104"/>
    </row>
    <row r="52" customHeight="1" spans="1:10">
      <c r="A52" s="78"/>
      <c r="B52" s="66"/>
      <c r="C52" s="67"/>
      <c r="D52" s="68"/>
      <c r="E52" s="67"/>
      <c r="F52" s="67">
        <v>0</v>
      </c>
      <c r="G52" s="67">
        <v>0</v>
      </c>
      <c r="H52" s="67">
        <f t="shared" si="15"/>
        <v>0</v>
      </c>
      <c r="I52" s="94"/>
      <c r="J52" s="104"/>
    </row>
    <row r="53" customHeight="1" spans="1:10">
      <c r="A53" s="75"/>
      <c r="B53" s="66"/>
      <c r="C53" s="67"/>
      <c r="D53" s="68"/>
      <c r="E53" s="67"/>
      <c r="F53" s="67">
        <v>0</v>
      </c>
      <c r="G53" s="67">
        <v>0</v>
      </c>
      <c r="H53" s="67">
        <f t="shared" si="15"/>
        <v>0</v>
      </c>
      <c r="I53" s="94"/>
      <c r="J53" s="104"/>
    </row>
    <row r="54" s="57" customFormat="1" customHeight="1" spans="1:10">
      <c r="A54" s="69"/>
      <c r="B54" s="70" t="s">
        <v>46</v>
      </c>
      <c r="C54" s="71">
        <f>SUM(C47)</f>
        <v>0</v>
      </c>
      <c r="D54" s="71">
        <f t="shared" ref="D54:E54" si="16">SUM(D47)</f>
        <v>0</v>
      </c>
      <c r="E54" s="71">
        <f t="shared" si="16"/>
        <v>0</v>
      </c>
      <c r="F54" s="71">
        <f>SUM(F47:F53)</f>
        <v>0</v>
      </c>
      <c r="G54" s="71">
        <f t="shared" ref="G54:H54" si="17">SUM(G47:G53)</f>
        <v>0</v>
      </c>
      <c r="H54" s="71">
        <f t="shared" si="17"/>
        <v>0</v>
      </c>
      <c r="I54" s="97"/>
      <c r="J54" s="105"/>
    </row>
    <row r="55" customHeight="1" spans="1:10">
      <c r="A55" s="69"/>
      <c r="B55" s="70" t="s">
        <v>47</v>
      </c>
      <c r="C55" s="71">
        <f t="shared" ref="C55:H55" si="18">SUM(C54,C46,C42,C39,C34,C29,C24,C21,C16,C13)</f>
        <v>0</v>
      </c>
      <c r="D55" s="71">
        <f t="shared" si="18"/>
        <v>0</v>
      </c>
      <c r="E55" s="71">
        <f t="shared" si="18"/>
        <v>0</v>
      </c>
      <c r="F55" s="71">
        <f t="shared" si="18"/>
        <v>50138.25</v>
      </c>
      <c r="G55" s="71">
        <f t="shared" si="18"/>
        <v>0</v>
      </c>
      <c r="H55" s="71">
        <f>SUM(H54,H46,H42,H39,H34,H29,H24,H21,H16,H13)</f>
        <v>50138.25</v>
      </c>
      <c r="I55" s="97"/>
      <c r="J55" s="106"/>
    </row>
    <row r="59" customHeight="1" spans="1:9">
      <c r="A59" s="81" t="s">
        <v>48</v>
      </c>
      <c r="B59" s="82"/>
      <c r="C59" s="83" t="s">
        <v>49</v>
      </c>
      <c r="D59" s="83"/>
      <c r="E59" s="83" t="s">
        <v>50</v>
      </c>
      <c r="F59" s="83"/>
      <c r="G59" s="83" t="s">
        <v>51</v>
      </c>
      <c r="H59" s="83"/>
      <c r="I59" s="107" t="s">
        <v>52</v>
      </c>
    </row>
    <row r="60" customHeight="1" spans="1:9">
      <c r="A60" s="84">
        <f>E55</f>
        <v>0</v>
      </c>
      <c r="B60" s="85"/>
      <c r="C60" s="85">
        <f>H55</f>
        <v>50138.25</v>
      </c>
      <c r="D60" s="85"/>
      <c r="E60" s="85">
        <f>F55</f>
        <v>50138.25</v>
      </c>
      <c r="F60" s="85"/>
      <c r="G60" s="85">
        <f>G55</f>
        <v>0</v>
      </c>
      <c r="H60" s="85"/>
      <c r="I60" s="108">
        <f>A60-C60</f>
        <v>-50138.25</v>
      </c>
    </row>
    <row r="62" customHeight="1" spans="1:9">
      <c r="A62" s="86" t="s">
        <v>53</v>
      </c>
      <c r="B62" s="87" t="s">
        <v>54</v>
      </c>
      <c r="C62" s="88" t="s">
        <v>55</v>
      </c>
      <c r="D62" s="86"/>
      <c r="E62" s="86" t="s">
        <v>56</v>
      </c>
      <c r="F62" s="86"/>
      <c r="G62" s="86" t="s">
        <v>57</v>
      </c>
      <c r="H62" s="86"/>
      <c r="I62" s="8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J40" sqref="J40:K40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59</v>
      </c>
      <c r="E5" s="6"/>
      <c r="F5" s="28"/>
      <c r="G5" s="28"/>
      <c r="H5" s="6" t="s">
        <v>60</v>
      </c>
      <c r="I5" s="5"/>
      <c r="J5" s="28"/>
      <c r="K5" s="41"/>
    </row>
    <row r="6" ht="20" customHeight="1" spans="2:11">
      <c r="B6" s="7"/>
      <c r="C6" s="8"/>
      <c r="D6" s="9" t="s">
        <v>61</v>
      </c>
      <c r="E6" s="9"/>
      <c r="F6" s="29"/>
      <c r="G6" s="29"/>
      <c r="H6" s="9" t="s">
        <v>62</v>
      </c>
      <c r="I6" s="8"/>
      <c r="J6" s="29" t="s">
        <v>63</v>
      </c>
      <c r="K6" s="42"/>
    </row>
    <row r="7" ht="20" customHeight="1" spans="2:11">
      <c r="B7" s="7"/>
      <c r="C7" s="8"/>
      <c r="D7" s="9" t="s">
        <v>64</v>
      </c>
      <c r="E7" s="9"/>
      <c r="F7" s="29"/>
      <c r="G7" s="29"/>
      <c r="H7" s="9" t="s">
        <v>65</v>
      </c>
      <c r="I7" s="43"/>
      <c r="J7" s="44"/>
      <c r="K7" s="42"/>
    </row>
    <row r="8" ht="20" customHeight="1" spans="2:11">
      <c r="B8" s="10"/>
      <c r="C8" s="11"/>
      <c r="D8" s="12"/>
      <c r="E8" s="12"/>
      <c r="F8" s="30"/>
      <c r="G8" s="30"/>
      <c r="H8" s="12" t="s">
        <v>66</v>
      </c>
      <c r="I8" s="45"/>
      <c r="J8" s="30"/>
      <c r="K8" s="46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1"/>
      <c r="G10" s="23" t="s">
        <v>69</v>
      </c>
      <c r="H10" s="31" t="s">
        <v>70</v>
      </c>
      <c r="I10" s="16" t="s">
        <v>71</v>
      </c>
      <c r="J10" s="31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32" t="s">
        <v>74</v>
      </c>
      <c r="F11" s="33"/>
      <c r="G11" s="34"/>
      <c r="H11" s="34"/>
      <c r="I11" s="47"/>
      <c r="J11" s="48"/>
      <c r="K11" s="49"/>
    </row>
    <row r="12" ht="20" customHeight="1" spans="2:11">
      <c r="B12" s="17"/>
      <c r="C12" s="18"/>
      <c r="D12" s="20"/>
      <c r="E12" s="35"/>
      <c r="F12" s="36"/>
      <c r="G12" s="34"/>
      <c r="H12" s="34"/>
      <c r="I12" s="47"/>
      <c r="J12" s="48"/>
      <c r="K12" s="49"/>
    </row>
    <row r="13" ht="20" customHeight="1" spans="2:11">
      <c r="B13" s="17"/>
      <c r="C13" s="18"/>
      <c r="D13" s="20"/>
      <c r="E13" s="35"/>
      <c r="F13" s="36"/>
      <c r="G13" s="34"/>
      <c r="H13" s="34"/>
      <c r="I13" s="47"/>
      <c r="J13" s="48"/>
      <c r="K13" s="49"/>
    </row>
    <row r="14" ht="20" customHeight="1" spans="2:11">
      <c r="B14" s="17"/>
      <c r="C14" s="18"/>
      <c r="D14" s="20"/>
      <c r="E14" s="37"/>
      <c r="F14" s="38"/>
      <c r="G14" s="34"/>
      <c r="H14" s="34"/>
      <c r="I14" s="47"/>
      <c r="J14" s="48"/>
      <c r="K14" s="49"/>
    </row>
    <row r="15" ht="20" customHeight="1" spans="2:11">
      <c r="B15" s="17">
        <v>2</v>
      </c>
      <c r="C15" s="18"/>
      <c r="D15" s="20"/>
      <c r="E15" s="32" t="s">
        <v>75</v>
      </c>
      <c r="F15" s="33"/>
      <c r="G15" s="34"/>
      <c r="H15" s="34"/>
      <c r="I15" s="47"/>
      <c r="J15" s="48"/>
      <c r="K15" s="49"/>
    </row>
    <row r="16" ht="20" customHeight="1" spans="2:11">
      <c r="B16" s="17"/>
      <c r="C16" s="18"/>
      <c r="D16" s="20"/>
      <c r="E16" s="35"/>
      <c r="F16" s="36"/>
      <c r="G16" s="34"/>
      <c r="H16" s="34"/>
      <c r="I16" s="47"/>
      <c r="J16" s="48"/>
      <c r="K16" s="49"/>
    </row>
    <row r="17" ht="20" customHeight="1" spans="2:11">
      <c r="B17" s="17"/>
      <c r="C17" s="18"/>
      <c r="D17" s="20"/>
      <c r="E17" s="35"/>
      <c r="F17" s="36"/>
      <c r="G17" s="34"/>
      <c r="H17" s="34"/>
      <c r="I17" s="47"/>
      <c r="J17" s="48"/>
      <c r="K17" s="49"/>
    </row>
    <row r="18" ht="20" customHeight="1" spans="2:11">
      <c r="B18" s="17"/>
      <c r="C18" s="18"/>
      <c r="D18" s="20"/>
      <c r="E18" s="35"/>
      <c r="F18" s="36"/>
      <c r="G18" s="34"/>
      <c r="H18" s="34"/>
      <c r="I18" s="47"/>
      <c r="J18" s="48"/>
      <c r="K18" s="49"/>
    </row>
    <row r="19" ht="20" customHeight="1" spans="2:11">
      <c r="B19" s="17"/>
      <c r="C19" s="18"/>
      <c r="D19" s="20"/>
      <c r="E19" s="37"/>
      <c r="F19" s="38"/>
      <c r="G19" s="34"/>
      <c r="H19" s="34"/>
      <c r="I19" s="47"/>
      <c r="J19" s="48"/>
      <c r="K19" s="49"/>
    </row>
    <row r="20" ht="20" customHeight="1" spans="2:11">
      <c r="B20" s="17">
        <v>3</v>
      </c>
      <c r="C20" s="18"/>
      <c r="D20" s="20"/>
      <c r="E20" s="32" t="s">
        <v>76</v>
      </c>
      <c r="F20" s="33"/>
      <c r="G20" s="34"/>
      <c r="H20" s="34"/>
      <c r="I20" s="47"/>
      <c r="J20" s="48"/>
      <c r="K20" s="49"/>
    </row>
    <row r="21" ht="20" customHeight="1" spans="2:11">
      <c r="B21" s="17"/>
      <c r="C21" s="18"/>
      <c r="D21" s="20"/>
      <c r="E21" s="37"/>
      <c r="F21" s="38"/>
      <c r="G21" s="34"/>
      <c r="H21" s="34"/>
      <c r="I21" s="47"/>
      <c r="J21" s="48"/>
      <c r="K21" s="49"/>
    </row>
    <row r="22" ht="20" customHeight="1" spans="2:11">
      <c r="B22" s="17"/>
      <c r="C22" s="18"/>
      <c r="D22" s="20"/>
      <c r="E22" s="32" t="s">
        <v>77</v>
      </c>
      <c r="F22" s="33"/>
      <c r="G22" s="34"/>
      <c r="H22" s="34"/>
      <c r="I22" s="47"/>
      <c r="J22" s="48"/>
      <c r="K22" s="49"/>
    </row>
    <row r="23" ht="20" customHeight="1" spans="2:11">
      <c r="B23" s="17"/>
      <c r="C23" s="18"/>
      <c r="D23" s="20"/>
      <c r="E23" s="35"/>
      <c r="F23" s="36"/>
      <c r="G23" s="34"/>
      <c r="H23" s="34"/>
      <c r="I23" s="47"/>
      <c r="J23" s="48"/>
      <c r="K23" s="49"/>
    </row>
    <row r="24" ht="20" customHeight="1" spans="2:11">
      <c r="B24" s="17"/>
      <c r="C24" s="18"/>
      <c r="D24" s="20"/>
      <c r="E24" s="35"/>
      <c r="F24" s="36"/>
      <c r="G24" s="34"/>
      <c r="H24" s="34"/>
      <c r="I24" s="47"/>
      <c r="J24" s="48"/>
      <c r="K24" s="49"/>
    </row>
    <row r="25" ht="20" customHeight="1" spans="2:11">
      <c r="B25" s="17"/>
      <c r="C25" s="18"/>
      <c r="D25" s="20"/>
      <c r="E25" s="35"/>
      <c r="F25" s="36"/>
      <c r="G25" s="34"/>
      <c r="H25" s="34"/>
      <c r="I25" s="47"/>
      <c r="J25" s="48"/>
      <c r="K25" s="49"/>
    </row>
    <row r="26" ht="20" customHeight="1" spans="2:11">
      <c r="B26" s="17">
        <v>4</v>
      </c>
      <c r="C26" s="18"/>
      <c r="D26" s="20"/>
      <c r="E26" s="37"/>
      <c r="F26" s="38"/>
      <c r="G26" s="34"/>
      <c r="H26" s="34"/>
      <c r="I26" s="47"/>
      <c r="J26" s="48"/>
      <c r="K26" s="49"/>
    </row>
    <row r="27" ht="20" customHeight="1" spans="2:11">
      <c r="B27" s="17">
        <v>5</v>
      </c>
      <c r="C27" s="18"/>
      <c r="D27" s="19" t="s">
        <v>45</v>
      </c>
      <c r="E27" s="25" t="s">
        <v>78</v>
      </c>
      <c r="F27" s="25"/>
      <c r="G27" s="34"/>
      <c r="H27" s="34"/>
      <c r="I27" s="47"/>
      <c r="J27" s="48"/>
      <c r="K27" s="49"/>
    </row>
    <row r="28" ht="20" customHeight="1" spans="2:11">
      <c r="B28" s="17">
        <v>6</v>
      </c>
      <c r="C28" s="18"/>
      <c r="D28" s="20"/>
      <c r="E28" s="25"/>
      <c r="F28" s="25"/>
      <c r="G28" s="34"/>
      <c r="H28" s="34"/>
      <c r="I28" s="47"/>
      <c r="J28" s="48"/>
      <c r="K28" s="49"/>
    </row>
    <row r="29" ht="20" customHeight="1" spans="2:11">
      <c r="B29" s="17">
        <v>7</v>
      </c>
      <c r="C29" s="18"/>
      <c r="D29" s="21"/>
      <c r="E29" s="25"/>
      <c r="F29" s="25"/>
      <c r="G29" s="34"/>
      <c r="H29" s="34"/>
      <c r="I29" s="47"/>
      <c r="J29" s="48"/>
      <c r="K29" s="49"/>
    </row>
    <row r="30" ht="20" customHeight="1" spans="2:11">
      <c r="B30" s="16" t="s">
        <v>47</v>
      </c>
      <c r="C30" s="22"/>
      <c r="D30" s="22"/>
      <c r="E30" s="22"/>
      <c r="F30" s="31"/>
      <c r="G30" s="39">
        <f>SUM(G11:G29)</f>
        <v>0</v>
      </c>
      <c r="H30" s="39">
        <f>SUM(H11:H29)</f>
        <v>0</v>
      </c>
      <c r="I30" s="50">
        <f>SUM(I11:J29)</f>
        <v>0</v>
      </c>
      <c r="J30" s="51"/>
      <c r="K30" s="52"/>
    </row>
    <row r="31" ht="20" customHeight="1" spans="2:11">
      <c r="B31" s="13"/>
      <c r="C31" s="13"/>
      <c r="D31" s="13"/>
      <c r="E31" s="13"/>
      <c r="F31" s="13"/>
      <c r="G31" s="13"/>
      <c r="H31" s="13"/>
      <c r="I31" s="13"/>
      <c r="J31" s="53"/>
      <c r="K31" s="13"/>
    </row>
    <row r="32" ht="20" customHeight="1" spans="2:11">
      <c r="B32" s="23" t="s">
        <v>70</v>
      </c>
      <c r="C32" s="23"/>
      <c r="D32" s="23"/>
      <c r="E32" s="23"/>
      <c r="F32" s="23"/>
      <c r="G32" s="23" t="s">
        <v>79</v>
      </c>
      <c r="H32" s="23"/>
      <c r="I32" s="23"/>
      <c r="J32" s="23"/>
      <c r="K32" s="23" t="s">
        <v>80</v>
      </c>
    </row>
    <row r="33" ht="20" customHeight="1" spans="2:11">
      <c r="B33" s="24">
        <f>H30</f>
        <v>0</v>
      </c>
      <c r="C33" s="24"/>
      <c r="D33" s="24"/>
      <c r="E33" s="24"/>
      <c r="F33" s="24"/>
      <c r="G33" s="24">
        <f>I30</f>
        <v>0</v>
      </c>
      <c r="H33" s="24"/>
      <c r="I33" s="24"/>
      <c r="J33" s="24"/>
      <c r="K33" s="54">
        <f>SUM(B33:J33)</f>
        <v>0</v>
      </c>
    </row>
    <row r="34" ht="20" customHeight="1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ht="20" customHeight="1" spans="2:11">
      <c r="B35" s="13" t="s">
        <v>81</v>
      </c>
      <c r="C35" s="13"/>
      <c r="D35" s="13" t="s">
        <v>82</v>
      </c>
      <c r="E35" s="13"/>
      <c r="F35" s="13" t="s">
        <v>55</v>
      </c>
      <c r="G35" s="13" t="s">
        <v>83</v>
      </c>
      <c r="H35" s="13"/>
      <c r="I35" s="13"/>
      <c r="J35" s="13" t="s">
        <v>57</v>
      </c>
      <c r="K35" s="13"/>
    </row>
    <row r="38" ht="20.4" spans="1:11">
      <c r="A38" s="2" t="s">
        <v>84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59</v>
      </c>
      <c r="E40" s="6"/>
      <c r="F40" s="28"/>
      <c r="G40" s="28"/>
      <c r="H40" s="6" t="s">
        <v>60</v>
      </c>
      <c r="I40" s="5"/>
      <c r="J40" s="28"/>
      <c r="K40" s="41"/>
    </row>
    <row r="41" ht="20" customHeight="1" spans="2:11">
      <c r="B41" s="7"/>
      <c r="C41" s="8"/>
      <c r="D41" s="9" t="s">
        <v>61</v>
      </c>
      <c r="E41" s="9"/>
      <c r="F41" s="29"/>
      <c r="G41" s="29"/>
      <c r="H41" s="9" t="s">
        <v>62</v>
      </c>
      <c r="I41" s="8"/>
      <c r="J41" s="29"/>
      <c r="K41" s="42"/>
    </row>
    <row r="42" ht="20" customHeight="1" spans="2:11">
      <c r="B42" s="7"/>
      <c r="C42" s="8"/>
      <c r="D42" s="9" t="s">
        <v>64</v>
      </c>
      <c r="E42" s="9"/>
      <c r="F42" s="29"/>
      <c r="G42" s="29"/>
      <c r="H42" s="9" t="s">
        <v>65</v>
      </c>
      <c r="I42" s="43"/>
      <c r="J42" s="44"/>
      <c r="K42" s="42"/>
    </row>
    <row r="43" ht="20" customHeight="1" spans="2:11">
      <c r="B43" s="10"/>
      <c r="C43" s="11"/>
      <c r="D43" s="12"/>
      <c r="E43" s="12"/>
      <c r="F43" s="30"/>
      <c r="G43" s="30"/>
      <c r="H43" s="12" t="s">
        <v>66</v>
      </c>
      <c r="I43" s="45"/>
      <c r="J43" s="30"/>
      <c r="K43" s="46"/>
    </row>
    <row r="44" ht="20" customHeight="1"/>
    <row r="45" ht="20" customHeight="1" spans="2:11">
      <c r="B45" s="25"/>
      <c r="C45" s="25"/>
      <c r="D45" s="26" t="s">
        <v>85</v>
      </c>
      <c r="E45" s="25" t="s">
        <v>86</v>
      </c>
      <c r="F45" s="25"/>
      <c r="G45" s="34" t="s">
        <v>87</v>
      </c>
      <c r="H45" s="34" t="s">
        <v>88</v>
      </c>
      <c r="I45" s="34" t="s">
        <v>47</v>
      </c>
      <c r="J45" s="34"/>
      <c r="K45" s="55" t="s">
        <v>72</v>
      </c>
    </row>
    <row r="46" ht="20" customHeight="1" spans="2:11">
      <c r="B46" s="25">
        <v>1</v>
      </c>
      <c r="C46" s="25"/>
      <c r="D46" s="27"/>
      <c r="E46" s="25"/>
      <c r="F46" s="25"/>
      <c r="G46" s="34"/>
      <c r="H46" s="34"/>
      <c r="I46" s="47"/>
      <c r="J46" s="48"/>
      <c r="K46" s="56"/>
    </row>
    <row r="47" ht="20" customHeight="1" spans="2:11">
      <c r="B47" s="25">
        <v>2</v>
      </c>
      <c r="C47" s="25"/>
      <c r="D47" s="27"/>
      <c r="E47" s="25"/>
      <c r="F47" s="25"/>
      <c r="G47" s="34"/>
      <c r="H47" s="34"/>
      <c r="I47" s="47"/>
      <c r="J47" s="48"/>
      <c r="K47" s="56"/>
    </row>
    <row r="48" ht="20" customHeight="1" spans="2:11">
      <c r="B48" s="16" t="s">
        <v>47</v>
      </c>
      <c r="C48" s="22"/>
      <c r="D48" s="22"/>
      <c r="E48" s="22"/>
      <c r="F48" s="31"/>
      <c r="G48" s="39"/>
      <c r="H48" s="39">
        <f>SUM(H31:H47)</f>
        <v>0</v>
      </c>
      <c r="I48" s="50">
        <f>SUM(I46:J47)</f>
        <v>0</v>
      </c>
      <c r="J48" s="51"/>
      <c r="K48" s="52"/>
    </row>
    <row r="49" ht="20" customHeight="1" spans="2:11">
      <c r="B49" s="13" t="s">
        <v>81</v>
      </c>
      <c r="C49" s="13"/>
      <c r="D49" s="13"/>
      <c r="E49" s="13"/>
      <c r="F49" s="13" t="s">
        <v>55</v>
      </c>
      <c r="G49" s="13" t="s">
        <v>83</v>
      </c>
      <c r="H49" s="13"/>
      <c r="I49" s="13"/>
      <c r="J49" s="13" t="s">
        <v>57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༺ RONIN ༻</cp:lastModifiedBy>
  <dcterms:created xsi:type="dcterms:W3CDTF">2014-04-16T00:52:00Z</dcterms:created>
  <cp:lastPrinted>2019-05-27T23:18:00Z</cp:lastPrinted>
  <dcterms:modified xsi:type="dcterms:W3CDTF">2024-09-23T14:36:06Z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4D4E9BD365258C22560CF166D4E10EB2_43</vt:lpwstr>
  </property>
</Properties>
</file>