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<sst xmlns="http://schemas.openxmlformats.org/spreadsheetml/2006/main" count="65" uniqueCount="49">
  <si>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</si>
  <si>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</si>
  <si>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</si>
  <si>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</si>
  <si>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</si>
  <si>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</si>
  <si>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</si>
  <si>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</si>
  <si>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</si>
  <si>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</si>
  <si>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 xml:space="preserve"> 01.14-01.19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</si>
  <si>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</si>
  <si>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</si>
  <si>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</si>
  <si>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</si>
  <si>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</si>
  <si>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</si>
  <si>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</si>
  <si>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</si>
  <si>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</si>
  <si>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</si>
  <si>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</si>
  <si>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</si>
  <si>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0103 家-360 会前会</t>
  </si>
  <si>
    <t>0114 家-机场</t>
  </si>
  <si>
    <t>0118 酒店-餐厅</t>
  </si>
  <si>
    <t>0120 机场-家</t>
  </si>
  <si>
    <t>0124 公司-360</t>
  </si>
  <si>
    <t>0124 360-公司</t>
  </si>
  <si>
    <t>房费</t>
  </si>
  <si>
    <t>餐费</t>
  </si>
  <si>
    <t>0117 与客户用餐</t>
  </si>
  <si>
    <t>0118 胡雨涵 郭艳雷 用餐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</si>
  <si>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</si>
  <si>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</si>
  <si>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</si>
  <si>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</si>
  <si>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</si>
  <si>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</si>
  <si>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</si>
  <si>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</si>
  <si>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</si>
  <si>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</si>
  <si>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</si>
  <si>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</si>
  <si>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</si>
  <si>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</si>
  <si>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7.22-7.26</t>
  </si>
  <si>
    <t xml:space="preserve">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</si>
</sst>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2" borderId="18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22" fillId="29" borderId="2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31" workbookViewId="0">
      <selection activeCell="L20" sqref="L20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12">
        <v>1106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6"/>
      <c r="J8" s="16"/>
      <c r="K8" s="47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57.35</v>
      </c>
      <c r="H12" s="26"/>
      <c r="I12" s="48"/>
      <c r="J12" s="49"/>
      <c r="K12" s="51" t="s">
        <v>23</v>
      </c>
    </row>
    <row r="13" ht="22" customHeight="1" spans="2:11">
      <c r="B13" s="23"/>
      <c r="C13" s="24"/>
      <c r="D13" s="27"/>
      <c r="E13" s="30"/>
      <c r="F13" s="31"/>
      <c r="G13" s="26">
        <v>94.22</v>
      </c>
      <c r="H13" s="26"/>
      <c r="I13" s="48"/>
      <c r="J13" s="49"/>
      <c r="K13" s="52" t="s">
        <v>24</v>
      </c>
    </row>
    <row r="14" ht="22" customHeight="1" spans="2:11">
      <c r="B14" s="23"/>
      <c r="C14" s="24"/>
      <c r="D14" s="27"/>
      <c r="E14" s="30"/>
      <c r="F14" s="31"/>
      <c r="G14" s="26">
        <v>8.35</v>
      </c>
      <c r="H14" s="26"/>
      <c r="I14" s="48"/>
      <c r="J14" s="49"/>
      <c r="K14" s="51" t="s">
        <v>25</v>
      </c>
    </row>
    <row r="15" ht="22" customHeight="1" spans="2:11">
      <c r="B15" s="23"/>
      <c r="C15" s="24"/>
      <c r="D15" s="27"/>
      <c r="E15" s="30"/>
      <c r="F15" s="31"/>
      <c r="G15" s="26">
        <v>126.9</v>
      </c>
      <c r="H15" s="26"/>
      <c r="I15" s="48"/>
      <c r="J15" s="49"/>
      <c r="K15" s="51" t="s">
        <v>26</v>
      </c>
    </row>
    <row r="16" ht="22" customHeight="1" spans="2:11">
      <c r="B16" s="23"/>
      <c r="C16" s="24"/>
      <c r="D16" s="27"/>
      <c r="E16" s="30"/>
      <c r="F16" s="31"/>
      <c r="G16" s="26">
        <v>78.26</v>
      </c>
      <c r="H16" s="26"/>
      <c r="I16" s="48"/>
      <c r="J16" s="49"/>
      <c r="K16" s="51" t="s">
        <v>27</v>
      </c>
    </row>
    <row r="17" ht="22" customHeight="1" spans="2:11">
      <c r="B17" s="23"/>
      <c r="C17" s="24"/>
      <c r="D17" s="27"/>
      <c r="E17" s="30"/>
      <c r="F17" s="31"/>
      <c r="G17" s="26">
        <v>46.62</v>
      </c>
      <c r="H17" s="26"/>
      <c r="I17" s="48"/>
      <c r="J17" s="49"/>
      <c r="K17" s="51" t="s">
        <v>28</v>
      </c>
    </row>
    <row r="18" ht="22" customHeight="1" spans="2:11">
      <c r="B18" s="23">
        <v>28</v>
      </c>
      <c r="C18" s="24"/>
      <c r="D18" s="27"/>
      <c r="E18" s="32" t="s">
        <v>29</v>
      </c>
      <c r="F18" s="32"/>
      <c r="G18" s="26"/>
      <c r="H18" s="26"/>
      <c r="I18" s="48"/>
      <c r="J18" s="49"/>
      <c r="K18" s="52"/>
    </row>
    <row r="19" ht="22" customHeight="1" spans="2:11">
      <c r="B19" s="23"/>
      <c r="C19" s="24"/>
      <c r="D19" s="27"/>
      <c r="E19" s="28" t="s">
        <v>30</v>
      </c>
      <c r="F19" s="29"/>
      <c r="G19" s="26">
        <v>1004</v>
      </c>
      <c r="H19" s="26"/>
      <c r="I19" s="48"/>
      <c r="J19" s="49"/>
      <c r="K19" s="52" t="s">
        <v>31</v>
      </c>
    </row>
    <row r="20" ht="25" customHeight="1" spans="2:11">
      <c r="B20" s="23">
        <v>31</v>
      </c>
      <c r="C20" s="24"/>
      <c r="D20" s="27"/>
      <c r="E20" s="30"/>
      <c r="F20" s="31"/>
      <c r="G20" s="33">
        <v>213</v>
      </c>
      <c r="H20" s="33"/>
      <c r="I20" s="53"/>
      <c r="J20" s="54"/>
      <c r="K20" s="51" t="s">
        <v>32</v>
      </c>
    </row>
    <row r="21" ht="25" customHeight="1" spans="2:11">
      <c r="B21" s="23">
        <v>40</v>
      </c>
      <c r="C21" s="24"/>
      <c r="D21" s="25" t="s">
        <v>33</v>
      </c>
      <c r="E21" s="34"/>
      <c r="F21" s="29"/>
      <c r="G21" s="26"/>
      <c r="H21" s="26"/>
      <c r="I21" s="48"/>
      <c r="J21" s="49"/>
      <c r="K21" s="51"/>
    </row>
    <row r="22" ht="25" customHeight="1" spans="2:11">
      <c r="B22" s="23">
        <v>41</v>
      </c>
      <c r="C22" s="24"/>
      <c r="D22" s="27"/>
      <c r="E22" s="35"/>
      <c r="F22" s="35"/>
      <c r="G22" s="26"/>
      <c r="H22" s="26"/>
      <c r="I22" s="48"/>
      <c r="J22" s="49"/>
      <c r="K22" s="51"/>
    </row>
    <row r="23" ht="20.15" customHeight="1" spans="2:11">
      <c r="B23" s="20" t="s">
        <v>34</v>
      </c>
      <c r="C23" s="36"/>
      <c r="D23" s="36"/>
      <c r="E23" s="36"/>
      <c r="F23" s="21"/>
      <c r="G23" s="37">
        <f>SUM(G11:G22)</f>
        <v>1628.7</v>
      </c>
      <c r="H23" s="37">
        <f>SUM(H12:H22)</f>
        <v>0</v>
      </c>
      <c r="I23" s="55">
        <f>SUM(I11:J22)</f>
        <v>0</v>
      </c>
      <c r="J23" s="56"/>
      <c r="K23" s="57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17</v>
      </c>
      <c r="C25" s="22"/>
      <c r="D25" s="22"/>
      <c r="E25" s="22"/>
      <c r="F25" s="22"/>
      <c r="G25" s="22" t="s">
        <v>35</v>
      </c>
      <c r="H25" s="22"/>
      <c r="I25" s="22"/>
      <c r="J25" s="22"/>
      <c r="K25" s="22" t="s">
        <v>36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8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37</v>
      </c>
      <c r="C28" s="17"/>
      <c r="D28" s="17"/>
      <c r="E28" s="17"/>
      <c r="F28" s="17" t="s">
        <v>38</v>
      </c>
      <c r="G28" s="17" t="s">
        <v>39</v>
      </c>
      <c r="H28" s="17"/>
      <c r="I28" s="17"/>
      <c r="J28" s="17" t="s">
        <v>40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41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 t="str">
        <f t="shared" si="0"/>
        <v> 01.14-01.19</v>
      </c>
      <c r="G42" s="12"/>
      <c r="H42" s="11" t="s">
        <v>11</v>
      </c>
      <c r="I42" s="45"/>
      <c r="J42" s="12">
        <f t="shared" si="1"/>
        <v>1106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12</v>
      </c>
      <c r="I43" s="46"/>
      <c r="J43" s="16">
        <f t="shared" si="1"/>
        <v>0</v>
      </c>
      <c r="K43" s="47"/>
    </row>
    <row r="44" ht="20.15" customHeight="1" spans="9:10">
      <c r="I44" s="59"/>
      <c r="J44" s="59"/>
    </row>
    <row r="45" ht="20.15" customHeight="1" spans="2:11">
      <c r="B45" s="32"/>
      <c r="C45" s="32"/>
      <c r="D45" s="40" t="s">
        <v>42</v>
      </c>
      <c r="E45" s="32" t="s">
        <v>43</v>
      </c>
      <c r="F45" s="32"/>
      <c r="G45" s="26" t="s">
        <v>44</v>
      </c>
      <c r="H45" s="26" t="s">
        <v>45</v>
      </c>
      <c r="I45" s="26" t="s">
        <v>34</v>
      </c>
      <c r="J45" s="26"/>
      <c r="K45" s="60" t="s">
        <v>19</v>
      </c>
    </row>
    <row r="46" ht="20.15" customHeight="1" spans="2:11">
      <c r="B46" s="32">
        <v>1</v>
      </c>
      <c r="C46" s="32"/>
      <c r="D46" s="40" t="s">
        <v>46</v>
      </c>
      <c r="E46" s="32">
        <v>7.21</v>
      </c>
      <c r="F46" s="32"/>
      <c r="G46" s="26">
        <v>200</v>
      </c>
      <c r="H46" s="26">
        <v>1</v>
      </c>
      <c r="I46" s="48">
        <f>G46*H46</f>
        <v>200</v>
      </c>
      <c r="J46" s="49"/>
      <c r="K46" s="50"/>
    </row>
    <row r="47" ht="20.15" customHeight="1" spans="2:11">
      <c r="B47" s="32">
        <v>2</v>
      </c>
      <c r="C47" s="32"/>
      <c r="D47" s="40" t="s">
        <v>46</v>
      </c>
      <c r="E47" s="32" t="s">
        <v>47</v>
      </c>
      <c r="F47" s="32"/>
      <c r="G47" s="26">
        <v>100</v>
      </c>
      <c r="H47" s="26">
        <v>5</v>
      </c>
      <c r="I47" s="48">
        <f>G47*H47</f>
        <v>500</v>
      </c>
      <c r="J47" s="49"/>
      <c r="K47" s="50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8"/>
      <c r="J48" s="49"/>
      <c r="K48" s="50"/>
    </row>
    <row r="49" ht="20.15" customHeight="1" spans="2:11">
      <c r="B49" s="20" t="s">
        <v>34</v>
      </c>
      <c r="C49" s="36"/>
      <c r="D49" s="36"/>
      <c r="E49" s="36"/>
      <c r="F49" s="21"/>
      <c r="G49" s="37"/>
      <c r="H49" s="37">
        <f>SUM(H24:H47)</f>
        <v>6</v>
      </c>
      <c r="I49" s="55">
        <f>SUM(I46:J48)</f>
        <v>700</v>
      </c>
      <c r="J49" s="56"/>
      <c r="K49" s="57"/>
    </row>
    <row r="50" ht="20.15" customHeight="1" spans="2:11">
      <c r="B50" s="17" t="s">
        <v>37</v>
      </c>
      <c r="C50" s="17"/>
      <c r="D50" s="17"/>
      <c r="E50" s="17"/>
      <c r="F50" s="17" t="s">
        <v>38</v>
      </c>
      <c r="G50" s="17" t="s">
        <v>39</v>
      </c>
      <c r="H50" s="17"/>
      <c r="I50" s="17"/>
      <c r="J50" s="17" t="s">
        <v>40</v>
      </c>
      <c r="K50" s="17"/>
    </row>
    <row r="51" spans="7:7">
      <c r="G51" s="1" t="s">
        <v>48</v>
      </c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8:C18"/>
    <mergeCell ref="E18:F18"/>
    <mergeCell ref="I18:J18"/>
    <mergeCell ref="B20:C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0"/>
    <mergeCell ref="D21:D22"/>
    <mergeCell ref="E12:F14"/>
    <mergeCell ref="E19:F20"/>
  </mergeCells>
  <pageMargins left="0.7" right="0.7" top="0.75" bottom="0.75" header="0.3" footer="0.3"/>
  <pageSetup paperSize="9" scale="8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2019-11-06T09:25:31Z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