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<sst xmlns="http://schemas.openxmlformats.org/spreadsheetml/2006/main" count="119" uniqueCount="92">
  <si>
    <t>【借款报销单】</t>
  </si>
  <si>
    <t>团号： HMJB-230720-XSY480</t>
  </si>
  <si>
    <t>会议日期：2023.7.20-2023.7.22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</si>
  <si>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</si>
  <si>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</si>
  <si>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</si>
  <si>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</si>
  <si>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</si>
  <si>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</si>
  <si>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</si>
  <si>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</si>
  <si>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</si>
  <si>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</si>
  <si>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</si>
  <si>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</si>
  <si>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</si>
  <si>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</si>
  <si>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</si>
  <si>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</si>
  <si>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</si>
  <si>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</si>
  <si>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</si>
  <si>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</si>
  <si>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</si>
  <si>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</si>
  <si>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</si>
  <si>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</t>
  </si>
  <si>
    <t>需提供刷卡联、菜单（小票）</t>
  </si>
  <si>
    <t>酒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</si>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</sst>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workbookViewId="0">
      <selection activeCell="F25" sqref="F25:F28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3600</v>
      </c>
      <c r="G8" s="65">
        <v>0</v>
      </c>
      <c r="H8" s="65">
        <f>F8+G8</f>
        <v>3600</v>
      </c>
      <c r="I8" s="83" t="s">
        <v>16</v>
      </c>
      <c r="J8" s="84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>F9+G9</f>
        <v>0</v>
      </c>
      <c r="I9" s="83"/>
      <c r="J9" s="85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3"/>
      <c r="J10" s="85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3"/>
      <c r="J11" s="85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3"/>
      <c r="J12" s="85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3600</v>
      </c>
      <c r="G13" s="69">
        <f t="shared" ref="G13:H13" si="0">SUM(G8:G12)</f>
        <v>0</v>
      </c>
      <c r="H13" s="69">
        <f t="shared" si="0"/>
        <v>3600</v>
      </c>
      <c r="I13" s="86"/>
      <c r="J13" s="87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3"/>
      <c r="J14" s="84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3"/>
      <c r="J15" s="85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6"/>
      <c r="J16" s="87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3"/>
      <c r="J17" s="88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ref="H18:H28" si="2">F18+G18</f>
        <v>0</v>
      </c>
      <c r="I18" s="83"/>
      <c r="J18" s="89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2"/>
        <v>0</v>
      </c>
      <c r="I19" s="83"/>
      <c r="J19" s="89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3"/>
      <c r="J20" s="89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3">SUM(D17)</f>
        <v>0</v>
      </c>
      <c r="E21" s="68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6"/>
      <c r="J21" s="90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>C22*D22</f>
        <v>0</v>
      </c>
      <c r="F22" s="65">
        <v>0</v>
      </c>
      <c r="G22" s="65">
        <v>0</v>
      </c>
      <c r="H22" s="65">
        <f t="shared" si="2"/>
        <v>0</v>
      </c>
      <c r="I22" s="91" t="s">
        <v>26</v>
      </c>
      <c r="J22" s="88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2"/>
        <v>0</v>
      </c>
      <c r="I23" s="91" t="s">
        <v>26</v>
      </c>
      <c r="J23" s="89"/>
    </row>
    <row r="24" customHeight="1" spans="1:10">
      <c r="A24" s="62"/>
      <c r="B24" s="63"/>
      <c r="C24" s="64"/>
      <c r="D24" s="62"/>
      <c r="E24" s="64"/>
      <c r="F24" s="65">
        <v>0</v>
      </c>
      <c r="G24" s="65">
        <v>0</v>
      </c>
      <c r="H24" s="65">
        <f t="shared" si="2"/>
        <v>0</v>
      </c>
      <c r="I24" s="91" t="s">
        <v>26</v>
      </c>
      <c r="J24" s="89"/>
    </row>
    <row r="25" customHeight="1" spans="1:10">
      <c r="A25" s="62"/>
      <c r="B25" s="63"/>
      <c r="C25" s="64"/>
      <c r="D25" s="62"/>
      <c r="E25" s="64"/>
      <c r="F25" s="65">
        <v>0</v>
      </c>
      <c r="G25" s="65">
        <v>0</v>
      </c>
      <c r="H25" s="65">
        <f t="shared" si="2"/>
        <v>0</v>
      </c>
      <c r="I25" s="91" t="s">
        <v>26</v>
      </c>
      <c r="J25" s="89"/>
    </row>
    <row r="26" customHeight="1" spans="1:10">
      <c r="A26" s="62"/>
      <c r="B26" s="63"/>
      <c r="C26" s="64"/>
      <c r="D26" s="62"/>
      <c r="E26" s="64"/>
      <c r="F26" s="65">
        <v>0</v>
      </c>
      <c r="G26" s="65">
        <v>0</v>
      </c>
      <c r="H26" s="65">
        <f t="shared" si="2"/>
        <v>0</v>
      </c>
      <c r="I26" s="83" t="s">
        <v>28</v>
      </c>
      <c r="J26" s="89"/>
    </row>
    <row r="27" customHeight="1" spans="1:10">
      <c r="A27" s="62"/>
      <c r="B27" s="63"/>
      <c r="C27" s="64"/>
      <c r="D27" s="62"/>
      <c r="E27" s="64"/>
      <c r="F27" s="65">
        <v>0</v>
      </c>
      <c r="G27" s="65">
        <v>0</v>
      </c>
      <c r="H27" s="65">
        <f t="shared" si="2"/>
        <v>0</v>
      </c>
      <c r="I27" s="83" t="s">
        <v>28</v>
      </c>
      <c r="J27" s="89"/>
    </row>
    <row r="28" customHeight="1" spans="1:10">
      <c r="A28" s="62"/>
      <c r="B28" s="63"/>
      <c r="C28" s="64"/>
      <c r="D28" s="62"/>
      <c r="E28" s="64"/>
      <c r="F28" s="65">
        <v>0</v>
      </c>
      <c r="G28" s="65">
        <v>0</v>
      </c>
      <c r="H28" s="65">
        <f t="shared" ref="H28:H48" si="5">F28+G28</f>
        <v>0</v>
      </c>
      <c r="I28" s="83" t="s">
        <v>28</v>
      </c>
      <c r="J28" s="89"/>
    </row>
    <row r="29" s="51" customFormat="1" customHeight="1" spans="1:10">
      <c r="A29" s="66"/>
      <c r="B29" s="67" t="s">
        <v>29</v>
      </c>
      <c r="C29" s="68">
        <f>SUM(C22)</f>
        <v>0</v>
      </c>
      <c r="D29" s="68">
        <f t="shared" ref="D29:E29" si="6">SUM(D22)</f>
        <v>1</v>
      </c>
      <c r="E29" s="68">
        <f t="shared" si="6"/>
        <v>0</v>
      </c>
      <c r="F29" s="69">
        <f>SUM(F22:F28)</f>
        <v>0</v>
      </c>
      <c r="G29" s="69">
        <f>SUM(G22:G28)</f>
        <v>0</v>
      </c>
      <c r="H29" s="69">
        <f>SUM(H22:H28)</f>
        <v>0</v>
      </c>
      <c r="I29" s="86"/>
      <c r="J29" s="90"/>
    </row>
    <row r="30" customHeight="1" spans="1:10">
      <c r="A30" s="70">
        <v>5</v>
      </c>
      <c r="B30" s="71" t="s">
        <v>30</v>
      </c>
      <c r="C30" s="72">
        <v>0</v>
      </c>
      <c r="D30" s="70">
        <v>1</v>
      </c>
      <c r="E30" s="72">
        <f t="shared" ref="E28:E50" si="7">C30*D30</f>
        <v>0</v>
      </c>
      <c r="F30" s="65">
        <v>0</v>
      </c>
      <c r="G30" s="65">
        <v>0</v>
      </c>
      <c r="H30" s="65">
        <f t="shared" si="5"/>
        <v>0</v>
      </c>
      <c r="I30" s="91"/>
      <c r="J30" s="84" t="s">
        <v>31</v>
      </c>
    </row>
    <row r="31" customHeight="1" spans="1:10">
      <c r="A31" s="73"/>
      <c r="B31" s="74"/>
      <c r="C31" s="75"/>
      <c r="D31" s="73"/>
      <c r="E31" s="75"/>
      <c r="F31" s="65">
        <v>0</v>
      </c>
      <c r="G31" s="65">
        <v>0</v>
      </c>
      <c r="H31" s="65">
        <f t="shared" ref="H31" si="8">F31+G31</f>
        <v>0</v>
      </c>
      <c r="I31" s="83"/>
      <c r="J31" s="85"/>
    </row>
    <row r="32" s="51" customFormat="1" customHeight="1" spans="1:10">
      <c r="A32" s="66"/>
      <c r="B32" s="67" t="s">
        <v>32</v>
      </c>
      <c r="C32" s="68">
        <f>SUM(C30)</f>
        <v>0</v>
      </c>
      <c r="D32" s="68">
        <f t="shared" ref="D32:E32" si="9">SUM(D30)</f>
        <v>1</v>
      </c>
      <c r="E32" s="68">
        <f t="shared" si="9"/>
        <v>0</v>
      </c>
      <c r="F32" s="69">
        <f>SUM(F30:F31)</f>
        <v>0</v>
      </c>
      <c r="G32" s="69">
        <f>SUM(G30:G31)</f>
        <v>0</v>
      </c>
      <c r="H32" s="69">
        <f t="shared" ref="H32" si="10">SUM(H30:H31)</f>
        <v>0</v>
      </c>
      <c r="I32" s="86"/>
      <c r="J32" s="87"/>
    </row>
    <row r="33" customHeight="1" spans="1:10">
      <c r="A33" s="62">
        <v>6</v>
      </c>
      <c r="B33" s="63" t="s">
        <v>33</v>
      </c>
      <c r="C33" s="64">
        <v>0</v>
      </c>
      <c r="D33" s="62">
        <v>1</v>
      </c>
      <c r="E33" s="64">
        <f t="shared" si="7"/>
        <v>0</v>
      </c>
      <c r="F33" s="65">
        <v>0</v>
      </c>
      <c r="G33" s="65">
        <v>0</v>
      </c>
      <c r="H33" s="65">
        <f t="shared" si="5"/>
        <v>0</v>
      </c>
      <c r="I33" s="83"/>
      <c r="J33" s="84" t="s">
        <v>34</v>
      </c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5"/>
        <v>0</v>
      </c>
      <c r="I34" s="83"/>
      <c r="J34" s="89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5"/>
        <v>0</v>
      </c>
      <c r="I35" s="83"/>
      <c r="J35" s="89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5"/>
        <v>0</v>
      </c>
      <c r="I36" s="83"/>
      <c r="J36" s="89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1">SUM(D33)</f>
        <v>1</v>
      </c>
      <c r="E37" s="68">
        <f t="shared" si="11"/>
        <v>0</v>
      </c>
      <c r="F37" s="69">
        <f>SUM(F33:F36)</f>
        <v>0</v>
      </c>
      <c r="G37" s="69">
        <f t="shared" ref="G37:H37" si="12">SUM(G33:G36)</f>
        <v>0</v>
      </c>
      <c r="H37" s="69">
        <f t="shared" si="12"/>
        <v>0</v>
      </c>
      <c r="I37" s="86"/>
      <c r="J37" s="90"/>
    </row>
    <row r="38" customHeight="1" spans="1:10">
      <c r="A38" s="62">
        <v>7</v>
      </c>
      <c r="B38" s="63" t="s">
        <v>36</v>
      </c>
      <c r="C38" s="64">
        <v>0</v>
      </c>
      <c r="D38" s="62">
        <v>1</v>
      </c>
      <c r="E38" s="64">
        <f t="shared" si="7"/>
        <v>0</v>
      </c>
      <c r="F38" s="65">
        <v>0</v>
      </c>
      <c r="G38" s="65">
        <v>0</v>
      </c>
      <c r="H38" s="65">
        <f t="shared" si="5"/>
        <v>0</v>
      </c>
      <c r="I38" s="83"/>
      <c r="J38" s="92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5"/>
        <v>0</v>
      </c>
      <c r="I39" s="83"/>
      <c r="J39" s="93"/>
    </row>
    <row r="40" customHeight="1" spans="1:10">
      <c r="A40" s="62"/>
      <c r="B40" s="63"/>
      <c r="C40" s="64"/>
      <c r="D40" s="62"/>
      <c r="E40" s="64"/>
      <c r="F40" s="65">
        <v>0</v>
      </c>
      <c r="G40" s="65">
        <v>0</v>
      </c>
      <c r="H40" s="65">
        <f t="shared" si="5"/>
        <v>0</v>
      </c>
      <c r="I40" s="83"/>
      <c r="J40" s="93"/>
    </row>
    <row r="41" customHeight="1" spans="1:10">
      <c r="A41" s="62"/>
      <c r="B41" s="63"/>
      <c r="C41" s="64"/>
      <c r="D41" s="62"/>
      <c r="E41" s="64"/>
      <c r="F41" s="65">
        <v>0</v>
      </c>
      <c r="G41" s="65">
        <v>0</v>
      </c>
      <c r="H41" s="65">
        <f t="shared" si="5"/>
        <v>0</v>
      </c>
      <c r="I41" s="83"/>
      <c r="J41" s="93"/>
    </row>
    <row r="42" s="51" customFormat="1" customHeight="1" spans="1:10">
      <c r="A42" s="66"/>
      <c r="B42" s="67" t="s">
        <v>37</v>
      </c>
      <c r="C42" s="68">
        <f>SUM(C38)</f>
        <v>0</v>
      </c>
      <c r="D42" s="68">
        <f t="shared" ref="D42:E42" si="13">SUM(D38)</f>
        <v>1</v>
      </c>
      <c r="E42" s="68">
        <f t="shared" si="13"/>
        <v>0</v>
      </c>
      <c r="F42" s="69">
        <f>SUM(F38:F41)</f>
        <v>0</v>
      </c>
      <c r="G42" s="69">
        <f t="shared" ref="G42:H42" si="14">SUM(G38:G41)</f>
        <v>0</v>
      </c>
      <c r="H42" s="69">
        <f t="shared" si="14"/>
        <v>0</v>
      </c>
      <c r="I42" s="86"/>
      <c r="J42" s="94"/>
    </row>
    <row r="43" customHeight="1" spans="1:10">
      <c r="A43" s="62">
        <v>8</v>
      </c>
      <c r="B43" s="63" t="s">
        <v>38</v>
      </c>
      <c r="C43" s="64">
        <v>0</v>
      </c>
      <c r="D43" s="62">
        <v>1</v>
      </c>
      <c r="E43" s="64">
        <f t="shared" si="7"/>
        <v>0</v>
      </c>
      <c r="F43" s="65">
        <v>0</v>
      </c>
      <c r="G43" s="65">
        <v>0</v>
      </c>
      <c r="H43" s="65">
        <f t="shared" si="5"/>
        <v>0</v>
      </c>
      <c r="I43" s="83"/>
      <c r="J43" s="88" t="s">
        <v>39</v>
      </c>
    </row>
    <row r="44" customHeight="1" spans="1:10">
      <c r="A44" s="62"/>
      <c r="B44" s="63"/>
      <c r="C44" s="64"/>
      <c r="D44" s="62"/>
      <c r="E44" s="64"/>
      <c r="F44" s="65">
        <v>0</v>
      </c>
      <c r="G44" s="65">
        <v>0</v>
      </c>
      <c r="H44" s="65">
        <f t="shared" si="5"/>
        <v>0</v>
      </c>
      <c r="I44" s="83"/>
      <c r="J44" s="89"/>
    </row>
    <row r="45" s="51" customFormat="1" customHeight="1" spans="1:10">
      <c r="A45" s="66"/>
      <c r="B45" s="67" t="s">
        <v>40</v>
      </c>
      <c r="C45" s="68">
        <f>SUM(C43)</f>
        <v>0</v>
      </c>
      <c r="D45" s="68">
        <f t="shared" ref="D45:E45" si="15">SUM(D43)</f>
        <v>1</v>
      </c>
      <c r="E45" s="68">
        <f t="shared" si="15"/>
        <v>0</v>
      </c>
      <c r="F45" s="69">
        <f>SUM(F43:F44)</f>
        <v>0</v>
      </c>
      <c r="G45" s="69">
        <f t="shared" ref="G45:H45" si="16">SUM(G43:G44)</f>
        <v>0</v>
      </c>
      <c r="H45" s="69">
        <f t="shared" si="16"/>
        <v>0</v>
      </c>
      <c r="I45" s="86"/>
      <c r="J45" s="90"/>
    </row>
    <row r="46" customHeight="1" spans="1:10">
      <c r="A46" s="62">
        <v>9</v>
      </c>
      <c r="B46" s="63" t="s">
        <v>41</v>
      </c>
      <c r="C46" s="64">
        <v>0</v>
      </c>
      <c r="D46" s="62">
        <v>1</v>
      </c>
      <c r="E46" s="64">
        <f t="shared" si="7"/>
        <v>0</v>
      </c>
      <c r="F46" s="65">
        <v>0</v>
      </c>
      <c r="G46" s="65">
        <v>0</v>
      </c>
      <c r="H46" s="65">
        <f t="shared" si="5"/>
        <v>0</v>
      </c>
      <c r="I46" s="83"/>
      <c r="J46" s="84" t="s">
        <v>42</v>
      </c>
    </row>
    <row r="47" customHeight="1" spans="1:10">
      <c r="A47" s="62"/>
      <c r="B47" s="63"/>
      <c r="C47" s="64"/>
      <c r="D47" s="62"/>
      <c r="E47" s="64"/>
      <c r="F47" s="65">
        <v>0</v>
      </c>
      <c r="G47" s="65">
        <v>0</v>
      </c>
      <c r="H47" s="65">
        <f t="shared" si="5"/>
        <v>0</v>
      </c>
      <c r="I47" s="83"/>
      <c r="J47" s="85"/>
    </row>
    <row r="48" customHeight="1" spans="1:10">
      <c r="A48" s="62"/>
      <c r="B48" s="63"/>
      <c r="C48" s="64"/>
      <c r="D48" s="62"/>
      <c r="E48" s="64"/>
      <c r="F48" s="65">
        <v>0</v>
      </c>
      <c r="G48" s="65">
        <v>0</v>
      </c>
      <c r="H48" s="65">
        <f t="shared" si="5"/>
        <v>0</v>
      </c>
      <c r="I48" s="83"/>
      <c r="J48" s="85"/>
    </row>
    <row r="49" s="51" customFormat="1" customHeight="1" spans="1:10">
      <c r="A49" s="66"/>
      <c r="B49" s="67" t="s">
        <v>43</v>
      </c>
      <c r="C49" s="68">
        <f>SUM(C46)</f>
        <v>0</v>
      </c>
      <c r="D49" s="68">
        <f t="shared" ref="D49:E49" si="17">SUM(D46)</f>
        <v>1</v>
      </c>
      <c r="E49" s="68">
        <f t="shared" si="17"/>
        <v>0</v>
      </c>
      <c r="F49" s="69">
        <f>SUM(F46:F48)</f>
        <v>0</v>
      </c>
      <c r="G49" s="69">
        <f t="shared" ref="G49:H49" si="18">SUM(G46:G48)</f>
        <v>0</v>
      </c>
      <c r="H49" s="69">
        <f t="shared" si="18"/>
        <v>0</v>
      </c>
      <c r="I49" s="86"/>
      <c r="J49" s="87"/>
    </row>
    <row r="50" ht="14" spans="1:10">
      <c r="A50" s="70">
        <v>10</v>
      </c>
      <c r="B50" s="63" t="s">
        <v>44</v>
      </c>
      <c r="C50" s="64">
        <v>0</v>
      </c>
      <c r="D50" s="62">
        <v>1</v>
      </c>
      <c r="E50" s="64">
        <f t="shared" si="7"/>
        <v>0</v>
      </c>
      <c r="F50" s="65">
        <v>0</v>
      </c>
      <c r="G50" s="65">
        <v>0</v>
      </c>
      <c r="H50" s="65">
        <f>F50+G50</f>
        <v>0</v>
      </c>
      <c r="I50" s="95"/>
      <c r="J50" s="92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ref="H51:H56" si="19">F51+G51</f>
        <v>0</v>
      </c>
      <c r="I51" s="83"/>
      <c r="J51" s="93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3"/>
      <c r="J52" s="93"/>
    </row>
    <row r="53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9"/>
        <v>0</v>
      </c>
      <c r="I53" s="83"/>
      <c r="J53" s="93"/>
    </row>
    <row r="54" customHeight="1" spans="1:10">
      <c r="A54" s="76"/>
      <c r="B54" s="63"/>
      <c r="C54" s="64"/>
      <c r="D54" s="62"/>
      <c r="E54" s="64"/>
      <c r="F54" s="65">
        <v>0</v>
      </c>
      <c r="G54" s="65">
        <v>0</v>
      </c>
      <c r="H54" s="65">
        <f t="shared" si="19"/>
        <v>0</v>
      </c>
      <c r="I54" s="83"/>
      <c r="J54" s="93"/>
    </row>
    <row r="55" customHeight="1" spans="1:10">
      <c r="A55" s="76"/>
      <c r="B55" s="63"/>
      <c r="C55" s="64"/>
      <c r="D55" s="62"/>
      <c r="E55" s="64"/>
      <c r="F55" s="65">
        <v>0</v>
      </c>
      <c r="G55" s="65">
        <v>0</v>
      </c>
      <c r="H55" s="65">
        <f t="shared" si="19"/>
        <v>0</v>
      </c>
      <c r="I55" s="83"/>
      <c r="J55" s="93"/>
    </row>
    <row r="56" customHeight="1" spans="1:10">
      <c r="A56" s="73"/>
      <c r="B56" s="63"/>
      <c r="C56" s="64"/>
      <c r="D56" s="62"/>
      <c r="E56" s="64"/>
      <c r="F56" s="65">
        <v>0</v>
      </c>
      <c r="G56" s="65">
        <v>0</v>
      </c>
      <c r="H56" s="65">
        <f t="shared" si="19"/>
        <v>0</v>
      </c>
      <c r="I56" s="83"/>
      <c r="J56" s="93"/>
    </row>
    <row r="57" s="51" customFormat="1" customHeight="1" spans="1:10">
      <c r="A57" s="66"/>
      <c r="B57" s="67" t="s">
        <v>45</v>
      </c>
      <c r="C57" s="68">
        <f>SUM(C50)</f>
        <v>0</v>
      </c>
      <c r="D57" s="68">
        <f t="shared" ref="D57:E57" si="20">SUM(D50)</f>
        <v>1</v>
      </c>
      <c r="E57" s="68">
        <f t="shared" si="20"/>
        <v>0</v>
      </c>
      <c r="F57" s="69">
        <f>SUM(F50:F56)</f>
        <v>0</v>
      </c>
      <c r="G57" s="69">
        <f t="shared" ref="G57:H57" si="21">SUM(G50:G56)</f>
        <v>0</v>
      </c>
      <c r="H57" s="69">
        <f t="shared" si="21"/>
        <v>0</v>
      </c>
      <c r="I57" s="86"/>
      <c r="J57" s="94"/>
    </row>
    <row r="58" customHeight="1" spans="1:10">
      <c r="A58" s="66"/>
      <c r="B58" s="67" t="s">
        <v>46</v>
      </c>
      <c r="C58" s="68">
        <f>SUM(C57,C49,C45,C42,C37,C32,C29,C21,C16,C13)</f>
        <v>0</v>
      </c>
      <c r="D58" s="68">
        <f t="shared" ref="D58:H58" si="22">SUM(D57,D49,D45,D42,D37,D32,D29,D21,D16,D13)</f>
        <v>9</v>
      </c>
      <c r="E58" s="68">
        <f t="shared" si="22"/>
        <v>0</v>
      </c>
      <c r="F58" s="69">
        <f t="shared" si="22"/>
        <v>3600</v>
      </c>
      <c r="G58" s="69">
        <f t="shared" si="22"/>
        <v>0</v>
      </c>
      <c r="H58" s="69">
        <f t="shared" si="22"/>
        <v>3600</v>
      </c>
      <c r="I58" s="86"/>
      <c r="J58" s="96"/>
    </row>
    <row r="62" customHeight="1" spans="1:9">
      <c r="A62" s="77" t="s">
        <v>47</v>
      </c>
      <c r="B62" s="78"/>
      <c r="C62" s="79" t="s">
        <v>48</v>
      </c>
      <c r="D62" s="79"/>
      <c r="E62" s="79" t="s">
        <v>49</v>
      </c>
      <c r="F62" s="79"/>
      <c r="G62" s="79" t="s">
        <v>50</v>
      </c>
      <c r="H62" s="79"/>
      <c r="I62" s="97" t="s">
        <v>51</v>
      </c>
    </row>
    <row r="63" customHeight="1" spans="1:9">
      <c r="A63" s="80">
        <f>E58</f>
        <v>0</v>
      </c>
      <c r="B63" s="81"/>
      <c r="C63" s="81">
        <f>H58</f>
        <v>3600</v>
      </c>
      <c r="D63" s="81"/>
      <c r="E63" s="81">
        <f>F58</f>
        <v>3600</v>
      </c>
      <c r="F63" s="81"/>
      <c r="G63" s="81">
        <f>G58</f>
        <v>0</v>
      </c>
      <c r="H63" s="81"/>
      <c r="I63" s="98">
        <f>A63-C63</f>
        <v>-3600</v>
      </c>
    </row>
    <row r="65" customHeight="1" spans="1:9">
      <c r="A65" s="99" t="s">
        <v>52</v>
      </c>
      <c r="B65" s="100"/>
      <c r="C65" s="101" t="s">
        <v>53</v>
      </c>
      <c r="D65" s="99"/>
      <c r="E65" s="99" t="s">
        <v>54</v>
      </c>
      <c r="F65" s="99"/>
      <c r="G65" s="99" t="s">
        <v>55</v>
      </c>
      <c r="H65" s="99"/>
      <c r="I65" s="100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8"/>
    <mergeCell ref="A30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8"/>
    <mergeCell ref="B30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8"/>
    <mergeCell ref="C30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8"/>
    <mergeCell ref="D30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8"/>
    <mergeCell ref="E30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9"/>
    <mergeCell ref="J30:J32"/>
    <mergeCell ref="J33:J37"/>
    <mergeCell ref="J38:J42"/>
    <mergeCell ref="J43:J45"/>
    <mergeCell ref="J46:J49"/>
    <mergeCell ref="J50:J57"/>
    <mergeCell ref="H4:I5"/>
  </mergeCells>
  <pageMargins left="0.699305555555556" right="0.699305555555556" top="0.75" bottom="0.75" header="0.3" footer="0.3"/>
  <pageSetup paperSize="9" scale="5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44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2023-08-05T08:39:38Z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