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/>
  </bookViews>
  <sheets>
    <sheet name="员工差旅明细" sheetId="2" r:id="rId1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<sst xmlns="http://schemas.openxmlformats.org/spreadsheetml/2006/main" count="46">
  <si>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</si>
  <si>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</si>
  <si>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</si>
  <si>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</si>
  <si>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</si>
  <si>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</si>
  <si>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</si>
  <si>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</si>
  <si>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</si>
  <si>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</si>
  <si>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1.27-1.29</t>
  </si>
  <si>
    <t>报销日期:</t>
  </si>
  <si>
    <t>1月30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</si>
  <si>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</si>
  <si>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</si>
  <si>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</si>
  <si>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</si>
  <si>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</si>
  <si>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</si>
  <si>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</si>
  <si>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</si>
  <si>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</si>
  <si>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</si>
  <si>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</si>
  <si>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</si>
  <si>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给客户送物料和合同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</si>
  <si>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</si>
  <si>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</si>
  <si>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</si>
  <si>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</si>
  <si>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</si>
  <si>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</si>
  <si>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</si>
  <si>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</si>
  <si>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</si>
  <si>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</si>
  <si>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</si>
  <si>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</si>
  <si>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KMJB-180129-YUX292</t>
  </si>
  <si>
    <t>出差城市</t>
  </si>
  <si>
    <t>出差起止日期</t>
  </si>
  <si>
    <t>每天金额</t>
  </si>
  <si>
    <t>天数</t>
  </si>
  <si>
    <t>1.27-1.28</t>
  </si>
  <si>
    <t>周六、周日</t>
  </si>
  <si>
    <t>周一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</si>
</sst>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9" borderId="20" applyNumberFormat="0" applyAlignment="0" applyProtection="0">
      <alignment vertical="center"/>
    </xf>
    <xf numFmtId="0" fontId="10" fillId="9" borderId="17" applyNumberFormat="0" applyAlignment="0" applyProtection="0">
      <alignment vertical="center"/>
    </xf>
    <xf numFmtId="0" fontId="8" fillId="6" borderId="1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29" sqref="M2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8"/>
      <c r="J7" s="11" t="s">
        <v>12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v>0</v>
      </c>
      <c r="H11" s="25"/>
      <c r="I11" s="41"/>
      <c r="J11" s="42"/>
      <c r="K11" s="43" t="s">
        <v>23</v>
      </c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v>0</v>
      </c>
      <c r="H12" s="25">
        <v>0</v>
      </c>
      <c r="I12" s="41"/>
      <c r="J12" s="42"/>
      <c r="K12" s="43" t="s">
        <v>25</v>
      </c>
    </row>
    <row r="13" ht="20.1" customHeight="1" spans="2:11">
      <c r="B13" s="22">
        <v>3</v>
      </c>
      <c r="C13" s="23"/>
      <c r="D13" s="26"/>
      <c r="E13" s="22" t="s">
        <v>26</v>
      </c>
      <c r="F13" s="23"/>
      <c r="G13" s="25">
        <v>0</v>
      </c>
      <c r="H13" s="25"/>
      <c r="I13" s="41"/>
      <c r="J13" s="42"/>
      <c r="K13" s="43" t="s">
        <v>23</v>
      </c>
    </row>
    <row r="14" ht="20.1" customHeight="1" spans="2:11">
      <c r="B14" s="22">
        <v>4</v>
      </c>
      <c r="C14" s="23"/>
      <c r="D14" s="26"/>
      <c r="E14" s="22" t="s">
        <v>27</v>
      </c>
      <c r="F14" s="23"/>
      <c r="G14" s="25">
        <v>0</v>
      </c>
      <c r="H14" s="25">
        <v>0</v>
      </c>
      <c r="I14" s="41"/>
      <c r="J14" s="42"/>
      <c r="K14" s="43" t="s">
        <v>28</v>
      </c>
    </row>
    <row r="15" ht="20.1" customHeight="1" spans="2:11">
      <c r="B15" s="22">
        <v>5</v>
      </c>
      <c r="C15" s="23"/>
      <c r="D15" s="24" t="s">
        <v>29</v>
      </c>
      <c r="E15" s="27"/>
      <c r="F15" s="27"/>
      <c r="G15" s="25">
        <v>0</v>
      </c>
      <c r="H15" s="25">
        <v>0</v>
      </c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30</v>
      </c>
      <c r="C18" s="29"/>
      <c r="D18" s="29"/>
      <c r="E18" s="29"/>
      <c r="F18" s="20"/>
      <c r="G18" s="30"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18</v>
      </c>
      <c r="C20" s="21"/>
      <c r="D20" s="21"/>
      <c r="E20" s="21"/>
      <c r="F20" s="21"/>
      <c r="G20" s="21" t="s">
        <v>31</v>
      </c>
      <c r="H20" s="21"/>
      <c r="I20" s="21"/>
      <c r="J20" s="21"/>
      <c r="K20" s="21" t="s">
        <v>32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33</v>
      </c>
      <c r="C23" s="16"/>
      <c r="D23" s="16"/>
      <c r="E23" s="16"/>
      <c r="F23" s="16" t="s">
        <v>34</v>
      </c>
      <c r="G23" s="16" t="s">
        <v>35</v>
      </c>
      <c r="H23" s="16"/>
      <c r="I23" s="16"/>
      <c r="J23" s="16" t="s">
        <v>36</v>
      </c>
      <c r="K23" s="16"/>
    </row>
    <row r="26" ht="18.75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王帅</v>
      </c>
      <c r="G28" s="7"/>
      <c r="H28" s="6" t="s">
        <v>3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会奖业务2组B</v>
      </c>
      <c r="K29" s="37"/>
    </row>
    <row r="30" ht="20.1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38"/>
      <c r="J30" s="11" t="s">
        <v>12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39"/>
      <c r="J31" s="49" t="s">
        <v>38</v>
      </c>
      <c r="K31" s="40"/>
    </row>
    <row r="32" ht="20.1" customHeight="1"/>
    <row r="33" ht="20.1" customHeight="1" spans="2:11">
      <c r="B33" s="27"/>
      <c r="C33" s="27"/>
      <c r="D33" s="32" t="s">
        <v>39</v>
      </c>
      <c r="E33" s="27" t="s">
        <v>40</v>
      </c>
      <c r="F33" s="27"/>
      <c r="G33" s="25" t="s">
        <v>41</v>
      </c>
      <c r="H33" s="25" t="s">
        <v>42</v>
      </c>
      <c r="I33" s="25" t="s">
        <v>30</v>
      </c>
      <c r="J33" s="25"/>
      <c r="K33" s="50" t="s">
        <v>20</v>
      </c>
    </row>
    <row r="34" ht="20.1" customHeight="1" spans="2:11">
      <c r="B34" s="27">
        <v>1</v>
      </c>
      <c r="C34" s="27"/>
      <c r="D34" s="33" t="s">
        <v>6</v>
      </c>
      <c r="E34" s="34" t="s">
        <v>43</v>
      </c>
      <c r="F34" s="34"/>
      <c r="G34" s="25">
        <v>200</v>
      </c>
      <c r="H34" s="25">
        <v>2</v>
      </c>
      <c r="I34" s="41">
        <f>G34*H34</f>
        <v>400</v>
      </c>
      <c r="J34" s="42"/>
      <c r="K34" s="51" t="s">
        <v>44</v>
      </c>
    </row>
    <row r="35" ht="20.1" customHeight="1" spans="2:11">
      <c r="B35" s="27">
        <v>2</v>
      </c>
      <c r="C35" s="27"/>
      <c r="D35" s="33" t="s">
        <v>6</v>
      </c>
      <c r="E35" s="34">
        <v>1.29</v>
      </c>
      <c r="F35" s="34"/>
      <c r="G35" s="25">
        <v>100</v>
      </c>
      <c r="H35" s="25">
        <v>1</v>
      </c>
      <c r="I35" s="41">
        <f t="shared" ref="I35:I36" si="0">G35*H35</f>
        <v>100</v>
      </c>
      <c r="J35" s="42"/>
      <c r="K35" s="51" t="s">
        <v>45</v>
      </c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1"/>
    </row>
    <row r="37" ht="20.1" customHeight="1" spans="2:11">
      <c r="B37" s="19" t="s">
        <v>30</v>
      </c>
      <c r="C37" s="29"/>
      <c r="D37" s="29"/>
      <c r="E37" s="29"/>
      <c r="F37" s="20"/>
      <c r="G37" s="30"/>
      <c r="H37" s="30">
        <f>SUM(H19:H36)</f>
        <v>3</v>
      </c>
      <c r="I37" s="44">
        <f>SUM(I34:J36)</f>
        <v>500</v>
      </c>
      <c r="J37" s="45"/>
      <c r="K37" s="46"/>
    </row>
    <row r="38" ht="20.1" customHeight="1" spans="2:11">
      <c r="B38" s="16" t="s">
        <v>33</v>
      </c>
      <c r="C38" s="16"/>
      <c r="D38" s="16"/>
      <c r="E38" s="16"/>
      <c r="F38" s="16" t="s">
        <v>34</v>
      </c>
      <c r="G38" s="16" t="s">
        <v>35</v>
      </c>
      <c r="H38" s="16"/>
      <c r="I38" s="16"/>
      <c r="J38" s="16" t="s">
        <v>36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2018-01-30T08:38:16Z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