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50" windowHeight="732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<sst xmlns="http://schemas.openxmlformats.org/spreadsheetml/2006/main" count="115" uniqueCount="84">
  <si>
    <t>【借款报销单】</t>
  </si>
  <si>
    <t xml:space="preserve">团号：HMZA-250919-ZJT182P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</si>
  <si>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</si>
  <si>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</si>
  <si>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</si>
  <si>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</si>
  <si>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</si>
  <si>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</si>
  <si>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</si>
  <si>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</si>
  <si>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</si>
  <si>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</si>
  <si>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</si>
  <si>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</si>
  <si>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</si>
  <si>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</si>
  <si>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</si>
  <si>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</si>
  <si>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</si>
  <si>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</si>
  <si>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</si>
  <si>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</si>
  <si>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</si>
  <si>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</si>
  <si>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</si>
  <si>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</si>
  <si>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</si>
  <si>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</si>
  <si>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</si>
  <si>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</si>
  <si>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</si>
  <si>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</si>
  <si>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</si>
  <si>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</si>
  <si>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</si>
  <si>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</si>
  <si>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</si>
  <si>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</si>
  <si>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</si>
  <si>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</si>
  <si>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</si>
  <si>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演出服报销</t>
  </si>
  <si>
    <t>演出服装报销</t>
  </si>
  <si>
    <t>打车报销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</si>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</sst>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I48" sqref="I4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/>
      <c r="G6" s="50"/>
      <c r="H6" s="50"/>
      <c r="I6" s="70"/>
      <c r="J6" s="71" t="s">
        <v>15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16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0</v>
      </c>
      <c r="G11" s="54">
        <f t="shared" si="0"/>
        <v>0</v>
      </c>
      <c r="H11" s="54">
        <f>SUM(H6:H9)</f>
        <v>0</v>
      </c>
      <c r="I11" s="73"/>
      <c r="J11" s="74"/>
    </row>
    <row r="12" customHeight="1" spans="1:10">
      <c r="A12" s="55">
        <v>2</v>
      </c>
      <c r="B12" s="56" t="s">
        <v>17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18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19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20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21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22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23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24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25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26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27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28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29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30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31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32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33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34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35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36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37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38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39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40</v>
      </c>
      <c r="C43" s="50">
        <v>0</v>
      </c>
      <c r="D43" s="51"/>
      <c r="E43" s="50">
        <f t="shared" si="1"/>
        <v>0</v>
      </c>
      <c r="F43" s="50">
        <v>598</v>
      </c>
      <c r="G43" s="50">
        <v>0</v>
      </c>
      <c r="H43" s="50">
        <v>598</v>
      </c>
      <c r="I43" s="70" t="s">
        <v>41</v>
      </c>
      <c r="J43" s="78"/>
    </row>
    <row r="44" customHeight="1" spans="1:10">
      <c r="A44" s="61"/>
      <c r="B44" s="49"/>
      <c r="C44" s="50"/>
      <c r="D44" s="51"/>
      <c r="E44" s="50"/>
      <c r="F44" s="50">
        <v>300</v>
      </c>
      <c r="G44" s="50">
        <v>0</v>
      </c>
      <c r="H44" s="50">
        <v>300</v>
      </c>
      <c r="I44" s="70" t="s">
        <v>41</v>
      </c>
      <c r="J44" s="79"/>
    </row>
    <row r="45" customHeight="1" spans="1:10">
      <c r="A45" s="61"/>
      <c r="B45" s="49"/>
      <c r="C45" s="50"/>
      <c r="D45" s="51"/>
      <c r="E45" s="50"/>
      <c r="F45" s="50">
        <v>709</v>
      </c>
      <c r="G45" s="50">
        <v>0</v>
      </c>
      <c r="H45" s="50">
        <v>709</v>
      </c>
      <c r="I45" s="70" t="s">
        <v>41</v>
      </c>
      <c r="J45" s="79"/>
    </row>
    <row r="46" customHeight="1" spans="1:10">
      <c r="A46" s="61"/>
      <c r="B46" s="49"/>
      <c r="C46" s="50"/>
      <c r="D46" s="51"/>
      <c r="E46" s="50"/>
      <c r="F46" s="50">
        <v>437</v>
      </c>
      <c r="G46" s="50">
        <v>0</v>
      </c>
      <c r="H46" s="50">
        <v>437</v>
      </c>
      <c r="I46" s="70" t="s">
        <v>42</v>
      </c>
      <c r="J46" s="79"/>
    </row>
    <row r="47" customHeight="1" spans="1:10">
      <c r="A47" s="61"/>
      <c r="B47" s="49"/>
      <c r="C47" s="50"/>
      <c r="D47" s="51"/>
      <c r="E47" s="50"/>
      <c r="F47" s="50">
        <v>300</v>
      </c>
      <c r="G47" s="50">
        <v>0</v>
      </c>
      <c r="H47" s="50">
        <v>300</v>
      </c>
      <c r="I47" s="70" t="s">
        <v>42</v>
      </c>
      <c r="J47" s="79"/>
    </row>
    <row r="48" customHeight="1" spans="1:10">
      <c r="A48" s="61"/>
      <c r="B48" s="49"/>
      <c r="C48" s="50"/>
      <c r="D48" s="51"/>
      <c r="E48" s="50"/>
      <c r="F48" s="50">
        <v>39.45</v>
      </c>
      <c r="G48" s="50">
        <v>0</v>
      </c>
      <c r="H48" s="50">
        <v>39.45</v>
      </c>
      <c r="I48" s="70" t="s">
        <v>43</v>
      </c>
      <c r="J48" s="79"/>
    </row>
    <row r="49" s="39" customFormat="1" customHeight="1" spans="1:10">
      <c r="A49" s="52"/>
      <c r="B49" s="53" t="s">
        <v>44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2383.45</v>
      </c>
      <c r="G49" s="54">
        <f t="shared" si="14"/>
        <v>0</v>
      </c>
      <c r="H49" s="54">
        <f>SUM(H43:H48)</f>
        <v>2383.45</v>
      </c>
      <c r="I49" s="73"/>
      <c r="J49" s="80"/>
    </row>
    <row r="50" customHeight="1" spans="1:10">
      <c r="A50" s="52"/>
      <c r="B50" s="53" t="s">
        <v>45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2383.45</v>
      </c>
      <c r="G50" s="54">
        <f t="shared" si="15"/>
        <v>0</v>
      </c>
      <c r="H50" s="54">
        <f t="shared" si="15"/>
        <v>2383.45</v>
      </c>
      <c r="I50" s="73"/>
      <c r="J50" s="81"/>
    </row>
    <row r="54" customHeight="1" spans="1:9">
      <c r="A54" s="62" t="s">
        <v>46</v>
      </c>
      <c r="B54" s="63"/>
      <c r="C54" s="64" t="s">
        <v>47</v>
      </c>
      <c r="D54" s="64"/>
      <c r="E54" s="64" t="s">
        <v>48</v>
      </c>
      <c r="F54" s="64"/>
      <c r="G54" s="64" t="s">
        <v>49</v>
      </c>
      <c r="H54" s="64"/>
      <c r="I54" s="82" t="s">
        <v>50</v>
      </c>
    </row>
    <row r="55" customHeight="1" spans="1:9">
      <c r="A55" s="65">
        <f>E50</f>
        <v>0</v>
      </c>
      <c r="B55" s="66"/>
      <c r="C55" s="66">
        <f>H50</f>
        <v>2383.45</v>
      </c>
      <c r="D55" s="66"/>
      <c r="E55" s="66">
        <f>F50</f>
        <v>2383.45</v>
      </c>
      <c r="F55" s="66"/>
      <c r="G55" s="66">
        <f>G50</f>
        <v>0</v>
      </c>
      <c r="H55" s="66"/>
      <c r="I55" s="83">
        <f>A55-C55</f>
        <v>-2383.45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51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64</v>
      </c>
      <c r="E14" s="15" t="s">
        <v>65</v>
      </c>
      <c r="F14" s="16"/>
      <c r="G14" s="19">
        <v>0</v>
      </c>
      <c r="H14" s="19"/>
      <c r="I14" s="29"/>
      <c r="J14" s="30"/>
      <c r="K14" s="31" t="s">
        <v>66</v>
      </c>
    </row>
    <row r="15" ht="18" customHeight="1" spans="2:11">
      <c r="B15" s="15">
        <v>2</v>
      </c>
      <c r="C15" s="16"/>
      <c r="D15" s="20"/>
      <c r="E15" s="18" t="s">
        <v>67</v>
      </c>
      <c r="F15" s="18"/>
      <c r="G15" s="19">
        <v>0</v>
      </c>
      <c r="H15" s="19">
        <v>323.16</v>
      </c>
      <c r="I15" s="29"/>
      <c r="J15" s="30"/>
      <c r="K15" s="31" t="s">
        <v>68</v>
      </c>
    </row>
    <row r="16" ht="18" customHeight="1" spans="2:11">
      <c r="B16" s="15">
        <v>3</v>
      </c>
      <c r="C16" s="16"/>
      <c r="D16" s="20"/>
      <c r="E16" s="15" t="s">
        <v>69</v>
      </c>
      <c r="F16" s="16"/>
      <c r="G16" s="19">
        <v>0</v>
      </c>
      <c r="H16" s="19"/>
      <c r="I16" s="29"/>
      <c r="J16" s="30"/>
      <c r="K16" s="31" t="s">
        <v>70</v>
      </c>
    </row>
    <row r="17" ht="18" customHeight="1" spans="2:11">
      <c r="B17" s="15">
        <v>4</v>
      </c>
      <c r="C17" s="16"/>
      <c r="D17" s="20"/>
      <c r="E17" s="15" t="s">
        <v>71</v>
      </c>
      <c r="F17" s="16"/>
      <c r="G17" s="19">
        <v>0</v>
      </c>
      <c r="H17" s="19">
        <v>372.3</v>
      </c>
      <c r="I17" s="29"/>
      <c r="J17" s="30"/>
      <c r="K17" s="31" t="s">
        <v>72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52</v>
      </c>
      <c r="E8" s="8"/>
      <c r="F8" s="9"/>
      <c r="G8" s="9"/>
      <c r="H8" s="8" t="s">
        <v>53</v>
      </c>
      <c r="I8" s="7"/>
      <c r="J8" s="9"/>
      <c r="K8" s="27"/>
    </row>
    <row r="9" ht="18.75" customHeight="1" spans="2:11">
      <c r="B9" s="6"/>
      <c r="C9" s="7"/>
      <c r="D9" s="8" t="s">
        <v>54</v>
      </c>
      <c r="E9" s="8"/>
      <c r="F9" s="9"/>
      <c r="G9" s="9"/>
      <c r="H9" s="8" t="s">
        <v>55</v>
      </c>
      <c r="I9" s="7"/>
      <c r="J9" s="9"/>
      <c r="K9" s="27"/>
    </row>
    <row r="10" ht="18.75" customHeight="1" spans="2:11">
      <c r="B10" s="6"/>
      <c r="C10" s="7"/>
      <c r="D10" s="8" t="s">
        <v>56</v>
      </c>
      <c r="E10" s="8"/>
      <c r="F10" s="9"/>
      <c r="G10" s="9"/>
      <c r="H10" s="8" t="s">
        <v>57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58</v>
      </c>
      <c r="E13" s="12" t="s">
        <v>59</v>
      </c>
      <c r="F13" s="13"/>
      <c r="G13" s="14" t="s">
        <v>60</v>
      </c>
      <c r="H13" s="13" t="s">
        <v>61</v>
      </c>
      <c r="I13" s="12" t="s">
        <v>62</v>
      </c>
      <c r="J13" s="13"/>
      <c r="K13" s="14" t="s">
        <v>63</v>
      </c>
    </row>
    <row r="14" ht="18" customHeight="1" spans="2:11">
      <c r="B14" s="15">
        <v>1</v>
      </c>
      <c r="C14" s="16"/>
      <c r="D14" s="17" t="s">
        <v>80</v>
      </c>
      <c r="E14" s="18" t="s">
        <v>67</v>
      </c>
      <c r="F14" s="18"/>
      <c r="G14" s="19">
        <v>0</v>
      </c>
      <c r="H14" s="19"/>
      <c r="I14" s="29"/>
      <c r="J14" s="30"/>
      <c r="K14" s="31" t="s">
        <v>81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82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81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83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40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45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61</v>
      </c>
      <c r="C24" s="14"/>
      <c r="D24" s="14"/>
      <c r="E24" s="14"/>
      <c r="F24" s="14"/>
      <c r="G24" s="14" t="s">
        <v>73</v>
      </c>
      <c r="H24" s="14"/>
      <c r="I24" s="14"/>
      <c r="J24" s="14"/>
      <c r="K24" s="14" t="s">
        <v>74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75</v>
      </c>
      <c r="C27" s="7"/>
      <c r="D27" s="7"/>
      <c r="E27" s="7"/>
      <c r="F27" s="7" t="s">
        <v>76</v>
      </c>
      <c r="G27" s="7" t="s">
        <v>77</v>
      </c>
      <c r="H27" s="7"/>
      <c r="I27" s="7"/>
      <c r="J27" s="7" t="s">
        <v>78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86137</cp:lastModifiedBy>
  <dcterms:created xsi:type="dcterms:W3CDTF">2014-04-15T08:52:00Z</dcterms:created>
  <cp:lastPrinted>2017-01-19T02:25:00Z</cp:lastPrinted>
  <dcterms:modified xsi:type="dcterms:W3CDTF">2025-10-23T03:27:49Z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3E163ABBB0EC4CA0AA95F6125CC5F22E_13</vt:lpwstr>
  </property>
  <property fmtid="{D5CDD505-2E9C-101B-9397-08002B2CF9AE}" pid="3" name="KSOProductBuildVer">
    <vt:lpwstr>2052-12.1.0.22529</vt:lpwstr>
  </property>
</Properties>
</file>