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<sst xmlns="http://schemas.openxmlformats.org/spreadsheetml/2006/main" count="85">
  <si>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</si>
  <si>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团号：HMQA-180204-BFX711</t>
  </si>
  <si>
    <t>会议日期：2018-02-04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</si>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</sst>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1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5" borderId="18" applyNumberFormat="0" applyAlignment="0" applyProtection="0">
      <alignment vertical="center"/>
    </xf>
    <xf numFmtId="0" fontId="26" fillId="15" borderId="22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6" sqref="I26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6" width="11" customWidth="1"/>
    <col min="8" max="8" width="10.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/>
      <c r="D22" s="64">
        <v>1</v>
      </c>
      <c r="E22" s="63">
        <f t="shared" si="2"/>
        <v>0</v>
      </c>
      <c r="F22" s="63"/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214</v>
      </c>
      <c r="G25" s="63">
        <v>0</v>
      </c>
      <c r="H25" s="63">
        <f t="shared" si="0"/>
        <v>214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214</v>
      </c>
      <c r="G27" s="67">
        <f>SUM(G25:G26)</f>
        <v>0</v>
      </c>
      <c r="H27" s="67">
        <f t="shared" ref="H27" si="10">SUM(H25:H26)</f>
        <v>214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1</v>
      </c>
      <c r="E53" s="67">
        <f t="shared" si="22"/>
        <v>0</v>
      </c>
      <c r="F53" s="67">
        <f t="shared" si="22"/>
        <v>214</v>
      </c>
      <c r="G53" s="67">
        <f t="shared" si="22"/>
        <v>0</v>
      </c>
      <c r="H53" s="67">
        <f t="shared" si="22"/>
        <v>214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214</v>
      </c>
      <c r="D58" s="79"/>
      <c r="E58" s="79">
        <f>F53</f>
        <v>214</v>
      </c>
      <c r="F58" s="79"/>
      <c r="G58" s="79">
        <f>G53</f>
        <v>0</v>
      </c>
      <c r="H58" s="79"/>
      <c r="I58" s="97">
        <f>A58-C58</f>
        <v>-214</v>
      </c>
    </row>
    <row r="60" customHeight="1" spans="1:9">
      <c r="A60" s="80" t="s">
        <v>49</v>
      </c>
      <c r="B60" s="81" t="s">
        <v>50</v>
      </c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43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2018-03-08T07:57:12Z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