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C3C9628-F22A-44D1-8F03-EB36FDA1FE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27" i="3"/>
  <c r="H52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<sst xmlns="http://schemas.openxmlformats.org/spreadsheetml/2006/main" count="106" uniqueCount="92">
  <si>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</si>
  <si>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</si>
  <si>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</si>
  <si>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</si>
  <si>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</si>
  <si>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</si>
  <si>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</si>
  <si>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</si>
  <si>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</si>
  <si>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</si>
  <si>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</si>
  <si>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</si>
  <si>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</si>
  <si>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</si>
  <si>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</si>
  <si>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</si>
  <si>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</si>
  <si>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</si>
  <si>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</si>
  <si>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</si>
  <si>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</si>
  <si>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</si>
  <si>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</si>
  <si>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</si>
  <si>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</si>
  <si>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</si>
  <si>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</si>
  <si>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</si>
  <si>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</si>
  <si>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</si>
  <si>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</si>
  <si>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</si>
  <si>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</si>
  <si>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</si>
  <si>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</si>
  <si>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</si>
  <si>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</si>
  <si>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</si>
  <si>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</si>
  <si>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</si>
  <si>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</si>
  <si>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</si>
  <si>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</si>
  <si>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</si>
  <si>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</si>
  <si>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</si>
  <si>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</si>
  <si>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</si>
  <si>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</si>
  <si>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</si>
  <si>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</si>
  <si>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</si>
  <si>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</si>
  <si>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</si>
  <si>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</si>
  <si>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</si>
  <si>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</si>
  <si>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</si>
  <si>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</si>
  <si>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</si>
  <si>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</si>
  <si>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</si>
  <si>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</si>
  <si>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</si>
  <si>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</si>
  <si>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</si>
  <si>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</si>
  <si>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</si>
  <si>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</si>
  <si>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</si>
  <si>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</si>
  <si>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</si>
  <si>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</si>
  <si>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</si>
  <si>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</si>
  <si>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</si>
  <si>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</si>
  <si>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</si>
  <si>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</si>
  <si>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</si>
  <si>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</si>
  <si>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</si>
  <si>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</si>
  <si>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</si>
  <si>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</si>
  <si>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</si>
  <si>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</si>
  <si>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</si>
  <si>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</si>
  <si>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</si>
  <si>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团号：HMEA-220901-HCB726</t>
    <phoneticPr fontId="1" type="noConversion"/>
  </si>
  <si>
    <t>餐费垫付报销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</si>
</sst>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I19" sqref="I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1672</v>
      </c>
      <c r="G17" s="36">
        <v>0</v>
      </c>
      <c r="H17" s="36">
        <f t="shared" si="0"/>
        <v>1672</v>
      </c>
      <c r="I17" s="2" t="s">
        <v>91</v>
      </c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1672</v>
      </c>
      <c r="G21" s="37">
        <f t="shared" ref="G21:H21" si="5">SUM(G17:G20)</f>
        <v>0</v>
      </c>
      <c r="H21" s="37">
        <f t="shared" si="5"/>
        <v>1672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1672</v>
      </c>
      <c r="G53" s="37">
        <f t="shared" si="22"/>
        <v>0</v>
      </c>
      <c r="H53" s="37">
        <f t="shared" si="22"/>
        <v>1672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1672</v>
      </c>
      <c r="D58" s="64"/>
      <c r="E58" s="64">
        <f>F53</f>
        <v>1672</v>
      </c>
      <c r="F58" s="64"/>
      <c r="G58" s="64">
        <f>G53</f>
        <v>0</v>
      </c>
      <c r="H58" s="64"/>
      <c r="I58" s="33">
        <f>A58-C58</f>
        <v>-1672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2022-09-07T03:51:57Z</dcterms:modified>
</cp:coreProperties>
</file>