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<sst xmlns="http://schemas.openxmlformats.org/spreadsheetml/2006/main" count="54" uniqueCount="54">
  <si>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</si>
  <si>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团号：HMEA-251122-SXY200</t>
  </si>
  <si>
    <t>会议日期：2025.11.23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</si>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</sst>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69" workbookViewId="0">
      <selection activeCell="C75" sqref="C75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711</v>
      </c>
      <c r="D8" s="17"/>
      <c r="E8" s="16">
        <v>0</v>
      </c>
      <c r="F8" s="16">
        <v>0</v>
      </c>
      <c r="G8" s="16">
        <v>0</v>
      </c>
      <c r="H8" s="16">
        <f t="shared" ref="H8:H15" si="0">F8+G8</f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711</v>
      </c>
      <c r="D16" s="24">
        <f>SUM(D8)</f>
        <v>0</v>
      </c>
      <c r="E16" s="24"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f>G20+F20</f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106.94</v>
      </c>
      <c r="D29" s="27"/>
      <c r="E29" s="37">
        <v>0</v>
      </c>
      <c r="F29" s="16">
        <v>0</v>
      </c>
      <c r="G29" s="16">
        <v>0</v>
      </c>
      <c r="H29" s="16">
        <f t="shared" ref="H29:H36" si="6"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6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6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6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6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6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6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6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106.94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34.9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7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7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7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7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7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7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7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7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34.9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>C48*D48</f>
        <v>0</v>
      </c>
      <c r="F48" s="16">
        <v>0</v>
      </c>
      <c r="G48" s="16">
        <v>0</v>
      </c>
      <c r="H48" s="16">
        <f t="shared" si="7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7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7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7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8">SUM(D48)</f>
        <v>0</v>
      </c>
      <c r="E52" s="24">
        <f t="shared" si="8"/>
        <v>0</v>
      </c>
      <c r="F52" s="24">
        <f>SUM(F48:F51)</f>
        <v>0</v>
      </c>
      <c r="G52" s="24">
        <f t="shared" ref="G52:H52" si="9">SUM(G48:G51)</f>
        <v>0</v>
      </c>
      <c r="H52" s="24">
        <f t="shared" si="9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>C53*D53</f>
        <v>0</v>
      </c>
      <c r="F53" s="16">
        <v>0</v>
      </c>
      <c r="G53" s="16">
        <v>0</v>
      </c>
      <c r="H53" s="16">
        <f t="shared" si="7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7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7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7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0">SUM(D53)</f>
        <v>0</v>
      </c>
      <c r="E57" s="24">
        <f t="shared" si="10"/>
        <v>0</v>
      </c>
      <c r="F57" s="24">
        <f>SUM(F53:F56)</f>
        <v>0</v>
      </c>
      <c r="G57" s="24">
        <f t="shared" ref="G57:H57" si="11">SUM(G53:G56)</f>
        <v>0</v>
      </c>
      <c r="H57" s="24">
        <f t="shared" si="11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>C58*D58</f>
        <v>0</v>
      </c>
      <c r="F58" s="16">
        <v>0</v>
      </c>
      <c r="G58" s="16">
        <v>0</v>
      </c>
      <c r="H58" s="16">
        <f t="shared" si="7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7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2">SUM(D58)</f>
        <v>0</v>
      </c>
      <c r="E60" s="24">
        <f t="shared" si="12"/>
        <v>0</v>
      </c>
      <c r="F60" s="24">
        <f>SUM(F58:F59)</f>
        <v>0</v>
      </c>
      <c r="G60" s="24">
        <f t="shared" ref="G60:H60" si="13">SUM(G58:G59)</f>
        <v>0</v>
      </c>
      <c r="H60" s="24">
        <f t="shared" si="13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>C61*D61</f>
        <v>0</v>
      </c>
      <c r="F61" s="16">
        <v>0</v>
      </c>
      <c r="G61" s="16">
        <v>0</v>
      </c>
      <c r="H61" s="16">
        <f t="shared" si="7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7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7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4">SUM(D61)</f>
        <v>0</v>
      </c>
      <c r="E64" s="24">
        <f t="shared" si="14"/>
        <v>0</v>
      </c>
      <c r="F64" s="24">
        <f>SUM(F61:F63)</f>
        <v>0</v>
      </c>
      <c r="G64" s="24">
        <f t="shared" ref="G64:H64" si="15">SUM(G61:G63)</f>
        <v>0</v>
      </c>
      <c r="H64" s="24">
        <f t="shared" si="15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v>0</v>
      </c>
      <c r="F65" s="16">
        <v>0</v>
      </c>
      <c r="G65" s="16">
        <v>0</v>
      </c>
      <c r="H65" s="16">
        <f t="shared" ref="H65:H71" si="16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6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6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6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6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6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6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7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7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v>291</v>
      </c>
      <c r="D74" s="24">
        <f t="shared" ref="D74:E74" si="18">SUM(D65)</f>
        <v>0</v>
      </c>
      <c r="E74" s="24">
        <f t="shared" si="18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19">SUM(C74,C64,C60,C57,C52,C47,C37,C28,C19,C16)</f>
        <v>1143.84</v>
      </c>
      <c r="D75" s="24">
        <f t="shared" si="19"/>
        <v>0</v>
      </c>
      <c r="E75" s="24">
        <f t="shared" si="19"/>
        <v>0</v>
      </c>
      <c r="F75" s="24">
        <f t="shared" si="19"/>
        <v>0</v>
      </c>
      <c r="G75" s="24">
        <f t="shared" si="19"/>
        <v>0</v>
      </c>
      <c r="H75" s="24">
        <f t="shared" si="19"/>
        <v>0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1143.84</v>
      </c>
      <c r="B80" s="52"/>
      <c r="C80" s="52">
        <f>H75</f>
        <v>0</v>
      </c>
      <c r="D80" s="52"/>
      <c r="E80" s="52">
        <f>F75</f>
        <v>0</v>
      </c>
      <c r="F80" s="52"/>
      <c r="G80" s="52">
        <f>G75</f>
        <v>0</v>
      </c>
      <c r="H80" s="52"/>
      <c r="I80" s="53">
        <f>A80-C80</f>
        <v>1143.84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枳葵</cp:lastModifiedBy>
  <dcterms:created xsi:type="dcterms:W3CDTF">2014-04-15T08:52:00Z</dcterms:created>
  <cp:lastPrinted>2024-08-22T10:33:00Z</cp:lastPrinted>
  <dcterms:modified xsi:type="dcterms:W3CDTF">2025-11-27T06:09:34Z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0C6CF69AD84D48518FFEF3F3CED50EF4_13</vt:lpwstr>
  </property>
</Properties>
</file>